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C:\Users\KIRichardson\Downloads\"/>
    </mc:Choice>
  </mc:AlternateContent>
  <xr:revisionPtr revIDLastSave="0" documentId="13_ncr:1_{1BDED625-4B39-4444-AF7A-2B35DB823C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Sheet1!$B$1:$D$60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0" i="1" l="1"/>
</calcChain>
</file>

<file path=xl/sharedStrings.xml><?xml version="1.0" encoding="utf-8"?>
<sst xmlns="http://schemas.openxmlformats.org/spreadsheetml/2006/main" count="120" uniqueCount="120">
  <si>
    <t>OMB Function Cd</t>
  </si>
  <si>
    <t>Activity Name</t>
  </si>
  <si>
    <t>Total This-Year FTE</t>
  </si>
  <si>
    <t>B710</t>
  </si>
  <si>
    <t>Human resources administration</t>
  </si>
  <si>
    <t>B910</t>
  </si>
  <si>
    <t>EEO and diversity programs administration</t>
  </si>
  <si>
    <t>C000</t>
  </si>
  <si>
    <t>Trust Fund financial support services</t>
  </si>
  <si>
    <t>C110</t>
  </si>
  <si>
    <t>Financial and budget management and control</t>
  </si>
  <si>
    <t>C200</t>
  </si>
  <si>
    <t>Museum shop operations</t>
  </si>
  <si>
    <t>C409</t>
  </si>
  <si>
    <t>Property Management</t>
  </si>
  <si>
    <t>C999</t>
  </si>
  <si>
    <t>Trust Fund management and control</t>
  </si>
  <si>
    <t>F110</t>
  </si>
  <si>
    <t>NARA life-cycle programs planning and administration</t>
  </si>
  <si>
    <t>F310</t>
  </si>
  <si>
    <t>Procurement administration</t>
  </si>
  <si>
    <t>F320</t>
  </si>
  <si>
    <t>Procurement support services</t>
  </si>
  <si>
    <t>G103</t>
  </si>
  <si>
    <t>Library services</t>
  </si>
  <si>
    <t>G905</t>
  </si>
  <si>
    <t>External Representation</t>
  </si>
  <si>
    <t>I100</t>
  </si>
  <si>
    <t>OIG Administrative Support</t>
  </si>
  <si>
    <t>I105</t>
  </si>
  <si>
    <t>OIG Legal Services</t>
  </si>
  <si>
    <t>I110</t>
  </si>
  <si>
    <t>OIG Management Headquarters-Audit</t>
  </si>
  <si>
    <t>I115</t>
  </si>
  <si>
    <t>OIG Program Management</t>
  </si>
  <si>
    <t>I420</t>
  </si>
  <si>
    <t>OIG Financial Audits</t>
  </si>
  <si>
    <t>I430</t>
  </si>
  <si>
    <t>OIG Performance Audits</t>
  </si>
  <si>
    <t>I502</t>
  </si>
  <si>
    <t>OIG Case Assessment/Management/Disposition</t>
  </si>
  <si>
    <t>I520</t>
  </si>
  <si>
    <t>OIG Criminal, Counter Intelligence, and Administrative Investigative Services</t>
  </si>
  <si>
    <t>I999</t>
  </si>
  <si>
    <t>OIG Other Audit and Investigative Activities</t>
  </si>
  <si>
    <t>L100</t>
  </si>
  <si>
    <t>Grants management</t>
  </si>
  <si>
    <t>M306</t>
  </si>
  <si>
    <t>Security classification programs oversight</t>
  </si>
  <si>
    <t>S000</t>
  </si>
  <si>
    <t>Volunteer services administration</t>
  </si>
  <si>
    <t>S100</t>
  </si>
  <si>
    <t>Facility management</t>
  </si>
  <si>
    <t>S210</t>
  </si>
  <si>
    <t>Facility support services</t>
  </si>
  <si>
    <t>S500</t>
  </si>
  <si>
    <t>Space and security management</t>
  </si>
  <si>
    <t>S733</t>
  </si>
  <si>
    <t>Facility operations and repairs</t>
  </si>
  <si>
    <t>S742</t>
  </si>
  <si>
    <t>Materiel management</t>
  </si>
  <si>
    <t>S751</t>
  </si>
  <si>
    <t>Records preservation services</t>
  </si>
  <si>
    <t>S752</t>
  </si>
  <si>
    <t>Museum Operations (Installation)</t>
  </si>
  <si>
    <t>S753</t>
  </si>
  <si>
    <t>Emergency management and operations program</t>
  </si>
  <si>
    <t>T130</t>
  </si>
  <si>
    <t>Storage and warehousing</t>
  </si>
  <si>
    <t>T199</t>
  </si>
  <si>
    <t>Records management inventory services</t>
  </si>
  <si>
    <t>T801</t>
  </si>
  <si>
    <t>Records center operations</t>
  </si>
  <si>
    <t>T802</t>
  </si>
  <si>
    <t>Archival records control and description</t>
  </si>
  <si>
    <t>T999</t>
  </si>
  <si>
    <t>Archival operations</t>
  </si>
  <si>
    <t>U605</t>
  </si>
  <si>
    <t>Staff training and professional development oversight</t>
  </si>
  <si>
    <t>W100</t>
  </si>
  <si>
    <t>Information technology management</t>
  </si>
  <si>
    <t>W399</t>
  </si>
  <si>
    <t>Web site management</t>
  </si>
  <si>
    <t>W410</t>
  </si>
  <si>
    <t>Information technology operations</t>
  </si>
  <si>
    <t>W499</t>
  </si>
  <si>
    <t>Open Government</t>
  </si>
  <si>
    <t>Y000</t>
  </si>
  <si>
    <t>Federal Register</t>
  </si>
  <si>
    <t>Y105</t>
  </si>
  <si>
    <t>Administration and policy-making for NARA programs</t>
  </si>
  <si>
    <t>Y210</t>
  </si>
  <si>
    <t>Administration and policy-making for records programs</t>
  </si>
  <si>
    <t>Y215</t>
  </si>
  <si>
    <t>Internal records management program operations</t>
  </si>
  <si>
    <t>Y320</t>
  </si>
  <si>
    <t>OGIS review FOIA compliance and provide mediation services</t>
  </si>
  <si>
    <t>Y405</t>
  </si>
  <si>
    <t>Legal affairs and representation</t>
  </si>
  <si>
    <t>Y415</t>
  </si>
  <si>
    <t>Legal and regulatory compliance auditing for NARA facilities</t>
  </si>
  <si>
    <t>Y501</t>
  </si>
  <si>
    <t>Communications administration</t>
  </si>
  <si>
    <t>Y515</t>
  </si>
  <si>
    <t>Communications services</t>
  </si>
  <si>
    <t>Y620</t>
  </si>
  <si>
    <t>Legislative Affairs</t>
  </si>
  <si>
    <t>Y730</t>
  </si>
  <si>
    <t>Museum Operations (Headquarters)</t>
  </si>
  <si>
    <t>Y810</t>
  </si>
  <si>
    <t>Administrative services</t>
  </si>
  <si>
    <t>Y840</t>
  </si>
  <si>
    <t>Records management and appraisal</t>
  </si>
  <si>
    <t>Y850</t>
  </si>
  <si>
    <t>Digitization services</t>
  </si>
  <si>
    <t>Y899</t>
  </si>
  <si>
    <t>FOIA and Special Access</t>
  </si>
  <si>
    <t>Z110</t>
  </si>
  <si>
    <t>Management of Major Construction of Real Property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</si>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</sst>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0C0C0"/>
        <b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/>
    <xf numFmtId="0" fontId="1" fillId="3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right" vertical="top"/>
    </xf>
    <xf numFmtId="0" fontId="3" fillId="0" borderId="1" xfId="0" applyFont="1" applyBorder="1"/>
    <xf numFmtId="0" fontId="1" fillId="3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vertical="top" wrapText="1"/>
    </xf>
    <xf numFmtId="0" fontId="3" fillId="0" borderId="1" xfId="0" applyFont="1" applyBorder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60"/>
  <sheetViews>
    <sheetView tabSelected="1" zoomScaleNormal="100" workbookViewId="0">
      <selection activeCell="E14" sqref="E14"/>
    </sheetView>
  </sheetViews>
  <sheetFormatPr defaultColWidth="12.6640625" defaultRowHeight="13.2" x14ac:dyDescent="0.25"/>
  <cols>
    <col min="2" max="2" width="18.5546875" customWidth="1"/>
    <col min="3" max="3" width="43.44140625" style="9" customWidth="1"/>
    <col min="4" max="4" width="17.33203125" bestFit="1" customWidth="1"/>
  </cols>
  <sheetData>
    <row r="1" spans="2:4" ht="14.4" x14ac:dyDescent="0.3">
      <c r="B1" s="2" t="s">
        <v>0</v>
      </c>
      <c r="C1" s="6" t="s">
        <v>1</v>
      </c>
      <c r="D1" s="2" t="s">
        <v>2</v>
      </c>
    </row>
    <row r="2" spans="2:4" ht="14.4" x14ac:dyDescent="0.25">
      <c r="B2" s="3" t="s">
        <v>3</v>
      </c>
      <c r="C2" s="7" t="s">
        <v>4</v>
      </c>
      <c r="D2" s="4">
        <v>27.75</v>
      </c>
    </row>
    <row r="3" spans="2:4" ht="14.4" x14ac:dyDescent="0.25">
      <c r="B3" s="3" t="s">
        <v>5</v>
      </c>
      <c r="C3" s="7" t="s">
        <v>6</v>
      </c>
      <c r="D3" s="4">
        <v>5.33</v>
      </c>
    </row>
    <row r="4" spans="2:4" ht="14.4" x14ac:dyDescent="0.25">
      <c r="B4" s="3" t="s">
        <v>7</v>
      </c>
      <c r="C4" s="7" t="s">
        <v>8</v>
      </c>
      <c r="D4" s="4">
        <v>2.2799999999999998</v>
      </c>
    </row>
    <row r="5" spans="2:4" ht="14.4" x14ac:dyDescent="0.25">
      <c r="B5" s="3" t="s">
        <v>9</v>
      </c>
      <c r="C5" s="7" t="s">
        <v>10</v>
      </c>
      <c r="D5" s="4">
        <v>21.38</v>
      </c>
    </row>
    <row r="6" spans="2:4" ht="14.4" x14ac:dyDescent="0.25">
      <c r="B6" s="3" t="s">
        <v>11</v>
      </c>
      <c r="C6" s="7" t="s">
        <v>12</v>
      </c>
      <c r="D6" s="4">
        <v>12.47</v>
      </c>
    </row>
    <row r="7" spans="2:4" ht="14.4" x14ac:dyDescent="0.25">
      <c r="B7" s="3" t="s">
        <v>13</v>
      </c>
      <c r="C7" s="7" t="s">
        <v>14</v>
      </c>
      <c r="D7" s="4">
        <v>1.73</v>
      </c>
    </row>
    <row r="8" spans="2:4" ht="14.4" x14ac:dyDescent="0.25">
      <c r="B8" s="3" t="s">
        <v>15</v>
      </c>
      <c r="C8" s="7" t="s">
        <v>16</v>
      </c>
      <c r="D8" s="4">
        <v>15.27</v>
      </c>
    </row>
    <row r="9" spans="2:4" ht="28.8" x14ac:dyDescent="0.25">
      <c r="B9" s="3" t="s">
        <v>17</v>
      </c>
      <c r="C9" s="7" t="s">
        <v>18</v>
      </c>
      <c r="D9" s="4">
        <v>30.69</v>
      </c>
    </row>
    <row r="10" spans="2:4" ht="14.4" x14ac:dyDescent="0.25">
      <c r="B10" s="3" t="s">
        <v>19</v>
      </c>
      <c r="C10" s="7" t="s">
        <v>20</v>
      </c>
      <c r="D10" s="4">
        <v>19.39</v>
      </c>
    </row>
    <row r="11" spans="2:4" ht="14.4" x14ac:dyDescent="0.25">
      <c r="B11" s="3" t="s">
        <v>21</v>
      </c>
      <c r="C11" s="7" t="s">
        <v>22</v>
      </c>
      <c r="D11" s="4">
        <v>0.1</v>
      </c>
    </row>
    <row r="12" spans="2:4" ht="14.4" x14ac:dyDescent="0.25">
      <c r="B12" s="3" t="s">
        <v>23</v>
      </c>
      <c r="C12" s="7" t="s">
        <v>24</v>
      </c>
      <c r="D12" s="4">
        <v>0.02</v>
      </c>
    </row>
    <row r="13" spans="2:4" ht="14.4" x14ac:dyDescent="0.25">
      <c r="B13" s="3" t="s">
        <v>25</v>
      </c>
      <c r="C13" s="7" t="s">
        <v>26</v>
      </c>
      <c r="D13" s="4">
        <v>16.809999999999999</v>
      </c>
    </row>
    <row r="14" spans="2:4" ht="14.4" x14ac:dyDescent="0.25">
      <c r="B14" s="3" t="s">
        <v>27</v>
      </c>
      <c r="C14" s="7" t="s">
        <v>28</v>
      </c>
      <c r="D14" s="4">
        <v>1</v>
      </c>
    </row>
    <row r="15" spans="2:4" ht="14.4" x14ac:dyDescent="0.25">
      <c r="B15" s="3" t="s">
        <v>29</v>
      </c>
      <c r="C15" s="7" t="s">
        <v>30</v>
      </c>
      <c r="D15" s="4">
        <v>1</v>
      </c>
    </row>
    <row r="16" spans="2:4" ht="14.4" x14ac:dyDescent="0.25">
      <c r="B16" s="3" t="s">
        <v>31</v>
      </c>
      <c r="C16" s="7" t="s">
        <v>32</v>
      </c>
      <c r="D16" s="4">
        <v>0</v>
      </c>
    </row>
    <row r="17" spans="2:4" ht="14.4" x14ac:dyDescent="0.25">
      <c r="B17" s="3" t="s">
        <v>33</v>
      </c>
      <c r="C17" s="7" t="s">
        <v>34</v>
      </c>
      <c r="D17" s="4">
        <v>1</v>
      </c>
    </row>
    <row r="18" spans="2:4" ht="14.4" x14ac:dyDescent="0.25">
      <c r="B18" s="3" t="s">
        <v>35</v>
      </c>
      <c r="C18" s="7" t="s">
        <v>36</v>
      </c>
      <c r="D18" s="4">
        <v>1</v>
      </c>
    </row>
    <row r="19" spans="2:4" ht="14.4" x14ac:dyDescent="0.25">
      <c r="B19" s="3" t="s">
        <v>37</v>
      </c>
      <c r="C19" s="7" t="s">
        <v>38</v>
      </c>
      <c r="D19" s="4">
        <v>4.4000000000000004</v>
      </c>
    </row>
    <row r="20" spans="2:4" ht="14.4" x14ac:dyDescent="0.25">
      <c r="B20" s="3" t="s">
        <v>39</v>
      </c>
      <c r="C20" s="7" t="s">
        <v>40</v>
      </c>
      <c r="D20" s="4">
        <v>1</v>
      </c>
    </row>
    <row r="21" spans="2:4" ht="28.8" x14ac:dyDescent="0.25">
      <c r="B21" s="3" t="s">
        <v>41</v>
      </c>
      <c r="C21" s="7" t="s">
        <v>42</v>
      </c>
      <c r="D21" s="4">
        <v>3</v>
      </c>
    </row>
    <row r="22" spans="2:4" ht="14.4" x14ac:dyDescent="0.25">
      <c r="B22" s="3" t="s">
        <v>43</v>
      </c>
      <c r="C22" s="7" t="s">
        <v>44</v>
      </c>
      <c r="D22" s="4">
        <v>0</v>
      </c>
    </row>
    <row r="23" spans="2:4" ht="14.4" x14ac:dyDescent="0.25">
      <c r="B23" s="3" t="s">
        <v>45</v>
      </c>
      <c r="C23" s="7" t="s">
        <v>46</v>
      </c>
      <c r="D23" s="4">
        <v>7.96</v>
      </c>
    </row>
    <row r="24" spans="2:4" ht="14.4" x14ac:dyDescent="0.25">
      <c r="B24" s="3" t="s">
        <v>47</v>
      </c>
      <c r="C24" s="7" t="s">
        <v>48</v>
      </c>
      <c r="D24" s="4">
        <v>92.74</v>
      </c>
    </row>
    <row r="25" spans="2:4" ht="14.4" x14ac:dyDescent="0.25">
      <c r="B25" s="3" t="s">
        <v>49</v>
      </c>
      <c r="C25" s="7" t="s">
        <v>50</v>
      </c>
      <c r="D25" s="4">
        <v>18.22</v>
      </c>
    </row>
    <row r="26" spans="2:4" ht="14.4" x14ac:dyDescent="0.25">
      <c r="B26" s="3" t="s">
        <v>51</v>
      </c>
      <c r="C26" s="7" t="s">
        <v>52</v>
      </c>
      <c r="D26" s="4">
        <v>18.190000000000001</v>
      </c>
    </row>
    <row r="27" spans="2:4" ht="14.4" x14ac:dyDescent="0.25">
      <c r="B27" s="3" t="s">
        <v>53</v>
      </c>
      <c r="C27" s="7" t="s">
        <v>54</v>
      </c>
      <c r="D27" s="4">
        <v>10.78</v>
      </c>
    </row>
    <row r="28" spans="2:4" ht="14.4" x14ac:dyDescent="0.25">
      <c r="B28" s="3" t="s">
        <v>55</v>
      </c>
      <c r="C28" s="7" t="s">
        <v>56</v>
      </c>
      <c r="D28" s="4">
        <v>25.24</v>
      </c>
    </row>
    <row r="29" spans="2:4" ht="14.4" x14ac:dyDescent="0.25">
      <c r="B29" s="3" t="s">
        <v>57</v>
      </c>
      <c r="C29" s="7" t="s">
        <v>58</v>
      </c>
      <c r="D29" s="4">
        <v>3.73</v>
      </c>
    </row>
    <row r="30" spans="2:4" ht="14.4" x14ac:dyDescent="0.25">
      <c r="B30" s="3" t="s">
        <v>59</v>
      </c>
      <c r="C30" s="7" t="s">
        <v>60</v>
      </c>
      <c r="D30" s="4">
        <v>6.59</v>
      </c>
    </row>
    <row r="31" spans="2:4" ht="14.4" x14ac:dyDescent="0.25">
      <c r="B31" s="3" t="s">
        <v>61</v>
      </c>
      <c r="C31" s="7" t="s">
        <v>62</v>
      </c>
      <c r="D31" s="4">
        <v>88.41</v>
      </c>
    </row>
    <row r="32" spans="2:4" ht="14.4" x14ac:dyDescent="0.25">
      <c r="B32" s="3" t="s">
        <v>63</v>
      </c>
      <c r="C32" s="7" t="s">
        <v>64</v>
      </c>
      <c r="D32" s="4">
        <v>61.27</v>
      </c>
    </row>
    <row r="33" spans="2:4" ht="14.4" x14ac:dyDescent="0.25">
      <c r="B33" s="3" t="s">
        <v>65</v>
      </c>
      <c r="C33" s="7" t="s">
        <v>66</v>
      </c>
      <c r="D33" s="4">
        <v>1.75</v>
      </c>
    </row>
    <row r="34" spans="2:4" ht="14.4" x14ac:dyDescent="0.25">
      <c r="B34" s="3" t="s">
        <v>67</v>
      </c>
      <c r="C34" s="7" t="s">
        <v>68</v>
      </c>
      <c r="D34" s="4">
        <v>2.54</v>
      </c>
    </row>
    <row r="35" spans="2:4" ht="14.4" x14ac:dyDescent="0.25">
      <c r="B35" s="3" t="s">
        <v>69</v>
      </c>
      <c r="C35" s="7" t="s">
        <v>70</v>
      </c>
      <c r="D35" s="4">
        <v>0</v>
      </c>
    </row>
    <row r="36" spans="2:4" ht="14.4" x14ac:dyDescent="0.25">
      <c r="B36" s="3" t="s">
        <v>71</v>
      </c>
      <c r="C36" s="7" t="s">
        <v>72</v>
      </c>
      <c r="D36" s="4">
        <v>1051.69</v>
      </c>
    </row>
    <row r="37" spans="2:4" ht="14.4" x14ac:dyDescent="0.25">
      <c r="B37" s="3" t="s">
        <v>73</v>
      </c>
      <c r="C37" s="7" t="s">
        <v>74</v>
      </c>
      <c r="D37" s="4">
        <v>103.83</v>
      </c>
    </row>
    <row r="38" spans="2:4" ht="14.4" x14ac:dyDescent="0.25">
      <c r="B38" s="3" t="s">
        <v>75</v>
      </c>
      <c r="C38" s="7" t="s">
        <v>76</v>
      </c>
      <c r="D38" s="4">
        <v>401.24</v>
      </c>
    </row>
    <row r="39" spans="2:4" ht="28.8" x14ac:dyDescent="0.25">
      <c r="B39" s="3" t="s">
        <v>77</v>
      </c>
      <c r="C39" s="7" t="s">
        <v>78</v>
      </c>
      <c r="D39" s="4">
        <v>7.1</v>
      </c>
    </row>
    <row r="40" spans="2:4" ht="14.4" x14ac:dyDescent="0.25">
      <c r="B40" s="3" t="s">
        <v>79</v>
      </c>
      <c r="C40" s="7" t="s">
        <v>80</v>
      </c>
      <c r="D40" s="4">
        <v>50.6</v>
      </c>
    </row>
    <row r="41" spans="2:4" ht="14.4" x14ac:dyDescent="0.25">
      <c r="B41" s="3" t="s">
        <v>81</v>
      </c>
      <c r="C41" s="7" t="s">
        <v>82</v>
      </c>
      <c r="D41" s="4">
        <v>9.1300000000000008</v>
      </c>
    </row>
    <row r="42" spans="2:4" ht="14.4" x14ac:dyDescent="0.25">
      <c r="B42" s="3" t="s">
        <v>83</v>
      </c>
      <c r="C42" s="7" t="s">
        <v>84</v>
      </c>
      <c r="D42" s="4">
        <v>37.06</v>
      </c>
    </row>
    <row r="43" spans="2:4" ht="14.4" x14ac:dyDescent="0.25">
      <c r="B43" s="3" t="s">
        <v>85</v>
      </c>
      <c r="C43" s="7" t="s">
        <v>86</v>
      </c>
      <c r="D43" s="4">
        <v>0</v>
      </c>
    </row>
    <row r="44" spans="2:4" ht="14.4" x14ac:dyDescent="0.25">
      <c r="B44" s="3" t="s">
        <v>87</v>
      </c>
      <c r="C44" s="7" t="s">
        <v>88</v>
      </c>
      <c r="D44" s="4">
        <v>51.59</v>
      </c>
    </row>
    <row r="45" spans="2:4" ht="28.8" x14ac:dyDescent="0.25">
      <c r="B45" s="3" t="s">
        <v>89</v>
      </c>
      <c r="C45" s="7" t="s">
        <v>90</v>
      </c>
      <c r="D45" s="4">
        <v>108.39</v>
      </c>
    </row>
    <row r="46" spans="2:4" ht="28.8" x14ac:dyDescent="0.25">
      <c r="B46" s="3" t="s">
        <v>91</v>
      </c>
      <c r="C46" s="7" t="s">
        <v>92</v>
      </c>
      <c r="D46" s="4">
        <v>58.92</v>
      </c>
    </row>
    <row r="47" spans="2:4" ht="14.4" x14ac:dyDescent="0.25">
      <c r="B47" s="3" t="s">
        <v>93</v>
      </c>
      <c r="C47" s="7" t="s">
        <v>94</v>
      </c>
      <c r="D47" s="4">
        <v>6.21</v>
      </c>
    </row>
    <row r="48" spans="2:4" ht="28.8" x14ac:dyDescent="0.25">
      <c r="B48" s="3" t="s">
        <v>95</v>
      </c>
      <c r="C48" s="7" t="s">
        <v>96</v>
      </c>
      <c r="D48" s="4">
        <v>11.51</v>
      </c>
    </row>
    <row r="49" spans="1:26" ht="14.4" x14ac:dyDescent="0.25">
      <c r="B49" s="3" t="s">
        <v>97</v>
      </c>
      <c r="C49" s="7" t="s">
        <v>98</v>
      </c>
      <c r="D49" s="4">
        <v>15.63</v>
      </c>
    </row>
    <row r="50" spans="1:26" ht="28.8" x14ac:dyDescent="0.25">
      <c r="B50" s="3" t="s">
        <v>99</v>
      </c>
      <c r="C50" s="7" t="s">
        <v>100</v>
      </c>
      <c r="D50" s="4">
        <v>4.41</v>
      </c>
    </row>
    <row r="51" spans="1:26" ht="14.4" x14ac:dyDescent="0.25">
      <c r="B51" s="3" t="s">
        <v>101</v>
      </c>
      <c r="C51" s="7" t="s">
        <v>102</v>
      </c>
      <c r="D51" s="4">
        <v>9.0500000000000007</v>
      </c>
    </row>
    <row r="52" spans="1:26" ht="14.4" x14ac:dyDescent="0.25">
      <c r="B52" s="3" t="s">
        <v>103</v>
      </c>
      <c r="C52" s="7" t="s">
        <v>104</v>
      </c>
      <c r="D52" s="4">
        <v>20.2</v>
      </c>
    </row>
    <row r="53" spans="1:26" ht="14.4" x14ac:dyDescent="0.25">
      <c r="B53" s="3" t="s">
        <v>105</v>
      </c>
      <c r="C53" s="7" t="s">
        <v>106</v>
      </c>
      <c r="D53" s="4">
        <v>4.0599999999999996</v>
      </c>
    </row>
    <row r="54" spans="1:26" ht="14.4" x14ac:dyDescent="0.25">
      <c r="B54" s="3" t="s">
        <v>107</v>
      </c>
      <c r="C54" s="7" t="s">
        <v>108</v>
      </c>
      <c r="D54" s="4">
        <v>4.5</v>
      </c>
    </row>
    <row r="55" spans="1:26" ht="14.4" x14ac:dyDescent="0.25">
      <c r="B55" s="3" t="s">
        <v>109</v>
      </c>
      <c r="C55" s="7" t="s">
        <v>110</v>
      </c>
      <c r="D55" s="4">
        <v>46.78</v>
      </c>
    </row>
    <row r="56" spans="1:26" ht="14.4" x14ac:dyDescent="0.25">
      <c r="B56" s="3" t="s">
        <v>111</v>
      </c>
      <c r="C56" s="7" t="s">
        <v>112</v>
      </c>
      <c r="D56" s="4">
        <v>129.51</v>
      </c>
    </row>
    <row r="57" spans="1:26" ht="14.4" x14ac:dyDescent="0.25">
      <c r="B57" s="3" t="s">
        <v>113</v>
      </c>
      <c r="C57" s="7" t="s">
        <v>114</v>
      </c>
      <c r="D57" s="4">
        <v>85.35</v>
      </c>
    </row>
    <row r="58" spans="1:26" ht="14.4" x14ac:dyDescent="0.25">
      <c r="B58" s="3" t="s">
        <v>115</v>
      </c>
      <c r="C58" s="7" t="s">
        <v>116</v>
      </c>
      <c r="D58" s="4">
        <v>55.17</v>
      </c>
    </row>
    <row r="59" spans="1:26" ht="28.8" x14ac:dyDescent="0.25">
      <c r="B59" s="3" t="s">
        <v>117</v>
      </c>
      <c r="C59" s="7" t="s">
        <v>118</v>
      </c>
      <c r="D59" s="4">
        <v>2.04</v>
      </c>
    </row>
    <row r="60" spans="1:26" x14ac:dyDescent="0.25">
      <c r="A60" s="1"/>
      <c r="B60" s="5" t="s">
        <v>119</v>
      </c>
      <c r="C60" s="8"/>
      <c r="D60" s="5">
        <f>SUM(D2:D59)</f>
        <v>2777.0100000000007</v>
      </c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</sheetData>
  <printOptions headings="1" gridLines="1"/>
  <pageMargins left="0.7" right="0.7" top="0.75" bottom="0.75" header="0.3" footer="0.3"/>
  <pageSetup orientation="portrait" horizontalDpi="90" verticalDpi="90" r:id="rId1"/>
  <headerFooter>
    <oddHeader>&amp;C&amp;"-,Bold"&amp;14 2024 Function Code - NARA Functions Alignment with FTE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Kimberly L Richardson</cp:lastModifiedBy>
  <cp:lastPrinted>2024-05-21T11:01:52Z</cp:lastPrinted>
  <dcterms:modified xsi:type="dcterms:W3CDTF">2024-05-21T11:02:10Z</dcterms:modified>
</cp:coreProperties>
</file>