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"/>
    </mc:Choice>
  </mc:AlternateContent>
  <xr:revisionPtr revIDLastSave="0" documentId="13_ncr:1_{58701806-CD05-4E37-AA0B-0DEE03CCF6C3}" xr6:coauthVersionLast="47" xr6:coauthVersionMax="47" xr10:uidLastSave="{00000000-0000-0000-0000-000000000000}"/>
  <bookViews>
    <workbookView xWindow="1515" yWindow="270" windowWidth="25275" windowHeight="13230" xr2:uid="{00000000-000D-0000-FFFF-FFFF00000000}"/>
  </bookViews>
  <sheets>
    <sheet name="June 2022" sheetId="1" r:id="rId1"/>
  </sheets>
  <definedNames>
    <definedName name="Crowd">#REF!</definedName>
    <definedName name="Offices">#REF!</definedName>
    <definedName name="Partners">#REF!</definedName>
    <definedName name="Projects">#REF!</definedName>
    <definedName name="Streams">#REF!</definedName>
    <definedName name="Transfers">#REF!</definedName>
    <definedName name="Z_277BA8E4_3851_4D4F_AF3F_4AC6E78DEA3A_.wvu.FilterData" localSheetId="0" hidden="1">'June 2022'!$A$1:$I$103</definedName>
    <definedName name="Z_6604D89B_0C18_45BB_8288_88053A62E0E7_.wvu.FilterData" localSheetId="0" hidden="1">'June 2022'!$I$1:$I$103</definedName>
    <definedName name="Z_E23B410E_DA60_44D7_BB68_FCF8BE472004_.wvu.FilterData" localSheetId="0" hidden="1">'June 2022'!$A$1:$I$103</definedName>
  </definedNames>
  <calcPr calcId="181029"/>
  <customWorkbookViews>
    <customWorkbookView name="Filter 11" guid="{FCB4850F-9306-40F1-A21E-8A39E1E121A2}" maximized="1" windowWidth="0" windowHeight="0" activeSheetId="0"/>
    <customWorkbookView name="Filter 12" guid="{5F1951EC-E4DB-4B7B-8F68-9E08FB29D2A7}" maximized="1" windowWidth="0" windowHeight="0" activeSheetId="0"/>
    <customWorkbookView name="Filter 13" guid="{FC50A118-CA37-4E57-BFB1-8B1C97BC046E}" maximized="1" windowWidth="0" windowHeight="0" activeSheetId="0"/>
    <customWorkbookView name="Filter 14" guid="{EFDE2D48-E987-41EB-ADB2-5E2CC775E7D3}" maximized="1" windowWidth="0" windowHeight="0" activeSheetId="0"/>
    <customWorkbookView name="Filter 8" guid="{B9324A0B-614B-432B-AF93-92E3DF1A66B2}" maximized="1" windowWidth="0" windowHeight="0" activeSheetId="0"/>
    <customWorkbookView name="Filter 9" guid="{B0FEE8E9-969E-4605-9E3B-552FFA65D91A}" maximized="1" windowWidth="0" windowHeight="0" activeSheetId="0"/>
    <customWorkbookView name="Filter 10" guid="{9829E6BA-2218-49D1-91CB-5AEA8B5BE398}" maximized="1" windowWidth="0" windowHeight="0" activeSheetId="0"/>
    <customWorkbookView name="Filter 6" guid="{F2027108-A11C-443C-82D1-0AD953969837}" maximized="1" windowWidth="0" windowHeight="0" activeSheetId="0"/>
    <customWorkbookView name="Filter 7" guid="{77C92150-D28E-419C-85BD-7091082A98CB}" maximized="1" windowWidth="0" windowHeight="0" activeSheetId="0"/>
    <customWorkbookView name="Filter 4" guid="{FFF6F542-E33D-41B7-8251-025ADDF0A057}" maximized="1" windowWidth="0" windowHeight="0" activeSheetId="0"/>
    <customWorkbookView name="Filter 5" guid="{54119530-2BCA-496E-856F-E5FB014A6A2D}" maximized="1" windowWidth="0" windowHeight="0" activeSheetId="0"/>
    <customWorkbookView name="Filter 2" guid="{277BA8E4-3851-4D4F-AF3F-4AC6E78DEA3A}" maximized="1" windowWidth="0" windowHeight="0" activeSheetId="0"/>
    <customWorkbookView name="Filter 3" guid="{6604D89B-0C18-45BB-8288-88053A62E0E7}" maximized="1" windowWidth="0" windowHeight="0" activeSheetId="0"/>
    <customWorkbookView name="Filter 1" guid="{E23B410E-DA60-44D7-BB68-FCF8BE472004}" maximized="1" windowWidth="0" windowHeight="0" activeSheetId="0"/>
    <customWorkbookView name="Erica" guid="{84D537ED-772F-45CD-9BD6-A416DD10FC02}" maximized="1" windowWidth="0" windowHeight="0" activeSheetId="0"/>
    <customWorkbookView name="Jason" guid="{8134F298-003A-4C09-88A1-9E79CCD5080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<sst xmlns="http://schemas.openxmlformats.org/spreadsheetml/2006/main" count="483" uniqueCount="183">
  <si>
    <t>Custodial Unit</t>
  </si>
  <si>
    <t>RG / Collection ID</t>
  </si>
  <si>
    <t>Description Qty</t>
  </si>
  <si>
    <t>Stream</t>
  </si>
  <si>
    <t>Image Source</t>
  </si>
  <si>
    <t>Offices</t>
  </si>
  <si>
    <t>Misc File Units</t>
  </si>
  <si>
    <t>Projects</t>
  </si>
  <si>
    <t>Labs</t>
  </si>
  <si>
    <t>Partners</t>
  </si>
  <si>
    <t>Ancestry</t>
  </si>
  <si>
    <t>Veterans Administration</t>
  </si>
  <si>
    <t>Transfers</t>
  </si>
  <si>
    <t>Misc Items</t>
  </si>
  <si>
    <t>Aerial Photography of Auschwitz Concentration Camp, 1973 - 1973</t>
  </si>
  <si>
    <t>Indian Treaties, 1789 - 1869 [Treaty 374]</t>
  </si>
  <si>
    <t>299798</t>
  </si>
  <si>
    <t>469, 23</t>
  </si>
  <si>
    <t>1936621, 1936900, 990635</t>
  </si>
  <si>
    <t>Chinese Exclusion Act Case Files, 1911 - 1955</t>
  </si>
  <si>
    <t>Presidential Senate Confirmed (PAS) Nominations and Appointments Files During the George W Bush Administration, 2006 - 2019</t>
  </si>
  <si>
    <t>118, 490</t>
  </si>
  <si>
    <t>167966050, 94278496</t>
  </si>
  <si>
    <t>A3634 - Passenger and Crew Lists of Vessels Arriving at Pascagoula, Mississippi, April 1955-October 1981</t>
  </si>
  <si>
    <t>Draft Registration Cards for the U.S. Virgin Islands, 1940 - 1947</t>
  </si>
  <si>
    <t>Registration Cards of the Fourth Registration, 1942-1942 (Arizona)</t>
  </si>
  <si>
    <t>Miscellaneous Correspondence, 1912-1930</t>
  </si>
  <si>
    <t>Text of President Dwight D. Eisenhower's Speech Regarding His Decision to Run for a Second Term</t>
  </si>
  <si>
    <t>DDE-EPRES</t>
  </si>
  <si>
    <t>A1158 Numerical Index to Pensions, 1860-1934 [0001]</t>
  </si>
  <si>
    <t>Draft Registration Cards for Colorado, 1940-1947</t>
  </si>
  <si>
    <t>Misc File Units [Combined]</t>
  </si>
  <si>
    <t>37720065, 38221685</t>
  </si>
  <si>
    <t>Digital Photographs Relating to Agency Officials, Events and Activities, 5/2000 - 1/2017, Stock Photograph Files, 11/3/1999 - 3/16/2015</t>
  </si>
  <si>
    <t>6532130, 5891427</t>
  </si>
  <si>
    <t>Registration Cards for the Fourth Registration, 1942-1942 (Missouri)</t>
  </si>
  <si>
    <t>Subject Files, 1945 - 1953, Intelligence Files, 1946 - 1953</t>
  </si>
  <si>
    <t>HST-PSF</t>
  </si>
  <si>
    <t>602191, 602196</t>
  </si>
  <si>
    <t>Innovation Hub, December 21, 2021</t>
  </si>
  <si>
    <t>15, 94</t>
  </si>
  <si>
    <t>300019, 300020, 300021, 300398, 563386, 567876</t>
  </si>
  <si>
    <t>Crowd</t>
  </si>
  <si>
    <t>Innovation Hub</t>
  </si>
  <si>
    <t>Watergate-Related Cases, 6/1972 - 1986 [RDF_2022-05-18_RG21_NAID-304963]</t>
  </si>
  <si>
    <t>RG 75 - Unratified Indian Treaties</t>
  </si>
  <si>
    <t>RG 75 - Ratified Indian Treaties</t>
  </si>
  <si>
    <t>RG 435 - multiple series</t>
  </si>
  <si>
    <t>12019548, 12019550, 12019551</t>
  </si>
  <si>
    <t>M1523 - Proceedings of U.S. Army Courts-Martial and Military Commissions of Union Soldiers Executed by U.S. Military Authorities, 1861-1866.</t>
  </si>
  <si>
    <t>A3921 - Passenger Lists of Vessels Departing from Wilmington, North Carolina, December 1954-September 1973</t>
  </si>
  <si>
    <t>HST-PRP</t>
  </si>
  <si>
    <t>201409, 2581342, 2581346, 2581349</t>
  </si>
  <si>
    <t>Aerial Photographs, 1935 - 1970, German Flown Aerial Photographs, 1939 - 1945</t>
  </si>
  <si>
    <t>305982, 306065</t>
  </si>
  <si>
    <t>LPBHO</t>
  </si>
  <si>
    <t>White House Photo Office [Batch 0016]</t>
  </si>
  <si>
    <t>BHO-WHPO</t>
  </si>
  <si>
    <t>469, 169, 40</t>
  </si>
  <si>
    <t>1818229, 1936617, 1509553, 1506127, 7789076</t>
  </si>
  <si>
    <t>A4173 - Passenger Lists of Vessels Departing from Portland, Maine, May 1955-January 1971</t>
  </si>
  <si>
    <t>A3882 - Passenger and Crew Lists of Vessels and Airplanes Departing from Houston, Texas, December 1954-October 1974</t>
  </si>
  <si>
    <t>Digital Photographs Relating to Agency Officials, Events and Activities, 5/2000 - 1/2017, Photographs Relating to Agency Activities, 3/18/2018 - 3/18/202</t>
  </si>
  <si>
    <t>412, 487</t>
  </si>
  <si>
    <t>6532130, 239636583</t>
  </si>
  <si>
    <t>A4102 - Passenger and Crew Lists of Vessels Arriving at San Francisco, California, February 1957-December 1981 [0001]</t>
  </si>
  <si>
    <t>Utility Patent Drawings, 1837 - 1911 [Batch 0005]</t>
  </si>
  <si>
    <t xml:space="preserve">596989;  595290 </t>
  </si>
  <si>
    <t xml:space="preserve">6721514;   6124468 </t>
  </si>
  <si>
    <t>A3942 - Passenger and Crew Lists of Vessels and Airplanes Departing from Key West, Florida, September 1927-October 1971</t>
  </si>
  <si>
    <t>A3855 - Passenger Manifests of Airplanes Departing from Charleston, South Carolina, December 1957-October 1969</t>
  </si>
  <si>
    <t>Watergate-Related Cases, 6/1972 - 1986 [RDF_2022-05-12_RG21_NAID-304963]</t>
  </si>
  <si>
    <t>1701342, 1701343, 1701346, 1701347, 1701349</t>
  </si>
  <si>
    <t>A3874 - Passenger and Crew Lists of Vessels and Airplanes Departing from Frederiksted, Saint Croix, U.S. Virgin Islands, December 1954-August 1967</t>
  </si>
  <si>
    <t xml:space="preserve">White House Photo Office P72981-30a [Expedited] </t>
  </si>
  <si>
    <t>wjc-whpo</t>
  </si>
  <si>
    <t>A3851 - Passenger and Crew Manifests of Airplanes Departing from Buffalo, New York, May 1958-October 1969</t>
  </si>
  <si>
    <t>A4056 - Passenger Lists of Vessels Departing from Halifax, Nova Scotia, and Saint John, New Brunswick, December 1954-January 1962</t>
  </si>
  <si>
    <t>A3561 - Passenger and Crew Lists of Vessels Arriving at Corpus Christi, Texas, January 1959-December 1981</t>
  </si>
  <si>
    <t>81, 220</t>
  </si>
  <si>
    <t>201240800, 222178071, 229043202, 239877514</t>
  </si>
  <si>
    <t>79, 490</t>
  </si>
  <si>
    <t>79420000, 94278496</t>
  </si>
  <si>
    <t>2561088, 2561097, 2561081, 2658111, 2658126, 2838986, 2658118, 2838990, 2658123, 2658124, 2838964, 2838974, 2838942, 2838978, 2561115</t>
  </si>
  <si>
    <t>23, 40, 55, 59, 90, 169, 295</t>
  </si>
  <si>
    <t>990642, 7789053, 624947, 634082, 569611, 1489174, 7585910</t>
  </si>
  <si>
    <t>California, Mexican, and Spanish Land Grant Survey Plats, ca. 1856 - ca. 1930</t>
  </si>
  <si>
    <t>A3875 - Passenger and Crew Manifests of Airplanes Departing from Frederiksted, Saint Croix, U.S. Virgin Islands, December 1957-October 1969</t>
  </si>
  <si>
    <t>Misc ItemAVs</t>
  </si>
  <si>
    <t>188, 330, 220, 516</t>
  </si>
  <si>
    <t>654316, 88680113, 592816, 169046827</t>
  </si>
  <si>
    <t>Patent Case Files, 1/1/1836 - 12/31/1978 [Batch 0003]</t>
  </si>
  <si>
    <t>330, 221, 319, 255, 397, 434, 26, 103, 403</t>
  </si>
  <si>
    <t>3293134, 540048, 541555, 542464, 558589, 80694486, 27865467, 513160, 542474</t>
  </si>
  <si>
    <t>A3932 - Passenger and Crew Manifests of Airplanes Departing from Dallas and Fort Worth, Texas, December 1957-November 1969</t>
  </si>
  <si>
    <t>469, 58</t>
  </si>
  <si>
    <t>22476087, 1752497, 1752534</t>
  </si>
  <si>
    <t>A3848 - Passenger and Crew Lists of Vessels and Airplanes Departing from Brownsville, Texas, July 1948-April 1968</t>
  </si>
  <si>
    <t>21, 85, 75, 79</t>
  </si>
  <si>
    <t>624718
635013
6217699
6217701
16703540
16703542
75642703
1532654</t>
  </si>
  <si>
    <t>A3849 - Passenger and Crew Manifests of Airplanes Departing from Brownsville, Texas, December 1957-December 1963</t>
  </si>
  <si>
    <t>A3589 - Passenger Manifests of Airplanes Departing from Agana, Guam, March 1950-June 1969</t>
  </si>
  <si>
    <t>A3967 - Passenger and Crew Lists of Vessels And Airplanes Arriving at Seattle, Washington, March 1957-December 1981</t>
  </si>
  <si>
    <t>A3696 - Passenger and Crew Manifests of Airplanes Arriving at Seattle, Washington, December 1957-November 1969</t>
  </si>
  <si>
    <t>6532130, 5891427, 239636583</t>
  </si>
  <si>
    <t>A3644 - Passenger and Crew Manifests of Airplanes Arriving at Buffalo, New York, July 1958-November 1969</t>
  </si>
  <si>
    <t>WJC-OSS, WJC-OCP, WJC-NSCIE, WJC-NSC, WJC-NSCRM</t>
  </si>
  <si>
    <t>7422178, 7422579, 7422167, 7585575, 7585578, 7585580, 7585587, 24194018, 24194021, 26457815</t>
  </si>
  <si>
    <t>65, 118, 208</t>
  </si>
  <si>
    <t>653144, 1991161,  1115899, 1126797</t>
  </si>
  <si>
    <t>A3619 - Passenger and Crew Manifests of Airplanes Arriving at Los Angeles, California, December 1957-November 1969</t>
  </si>
  <si>
    <t>2788930</t>
  </si>
  <si>
    <t>VA Navy Deck Logs - Batch 0036 [Logbooks of U.S. Navy Ships and Stations, 1941 - 1983]</t>
  </si>
  <si>
    <t>21, 85</t>
  </si>
  <si>
    <t>294938,  5830001, 5831056, 5831054</t>
  </si>
  <si>
    <t>A3847 - Passenger and Crew Manifests of Airplanes Departing from Boston, Massachusetts, December 1957-November 1969</t>
  </si>
  <si>
    <t>Utility Patent Drawings, 1837 - 1911</t>
  </si>
  <si>
    <t>A3854 - Passenger Lists of Vessels Departing from Charleston, South Carolina, June 1928-October 1950</t>
  </si>
  <si>
    <t>A3769 - Passenger Lists of Vessels Departing from Hartford, Connecticut, August 1957-August 1969</t>
  </si>
  <si>
    <t>A4071 - Passenger Lists of Vessels Departing from Savannah, Georgia, December 1954-February 1977</t>
  </si>
  <si>
    <t>A4176 - Passenger and Crew Lists of Vessels Departing from San Diego, California, January 1955-January 1973</t>
  </si>
  <si>
    <t>A4060 - Passenger Manifests of Airplanes Departing from Newark, New Jersey, January 1958-November 1969</t>
  </si>
  <si>
    <t>Mission Correspondence, 1974 - 1980</t>
  </si>
  <si>
    <t>Case Files, 1790 - 1915, Construction Project Photographs , 1927 - 1981 - 1915, Case Files, 1790 - 1917, Printed Case Records, 1835 - 1911, Criminal Case Files, 1917 - 2005, Letters, Logbooks, Registers, and Lists Regarding Enrollment of Draftees, 1863 - 1865</t>
  </si>
  <si>
    <t>21, 77, 110</t>
  </si>
  <si>
    <t>2240989, 2825531, 613627, 592786, 576544, 2897165</t>
  </si>
  <si>
    <t>Subject Files, 1924 - 2000,  Harry S. Truman Death Files, 1972 - 1973</t>
  </si>
  <si>
    <t>HST-BWT, HST-MTDECD</t>
  </si>
  <si>
    <t>201161, 44181234</t>
  </si>
  <si>
    <t>Indian Depredation Case Files, 3/5/1891 - 9/21/1917, Indian Depredation Case Files, 1891 - 1894</t>
  </si>
  <si>
    <t>123, 205</t>
  </si>
  <si>
    <t>2734773, 3494780</t>
  </si>
  <si>
    <t>A3945 - Passenger and Crew Manifests of Airplanes Departing from Los Angeles, California, December 1957-November 1969</t>
  </si>
  <si>
    <t>A3958 - Crew Lists of Vessels Arriving at Port Angeles, Washington, December 1954-December 1981</t>
  </si>
  <si>
    <t>A3756 - Passenger List of Vessels Departing from Galveston, Texas, December 1954-January 1972</t>
  </si>
  <si>
    <t>A3871 - Passenger and Crew Manifests of Airplanes Departing from Detroit, Michigan, June 1947-October 1969</t>
  </si>
  <si>
    <t>rn-vp, rn-smof</t>
  </si>
  <si>
    <t>6721514,  6124468</t>
  </si>
  <si>
    <t>Aerial Photographs, 1935 - 1970 [Batch 0007]</t>
  </si>
  <si>
    <t>WJC-WHORM, WJC-OCP,  WJC-NAPO, WJC-OSS</t>
  </si>
  <si>
    <t>7408735, 1127610, 1127666, 7422585, 26032993, 23869469, 148027973, 7422174, 7906675
7906623
7452283
7906652
7906653
7906654
7906668
7906676</t>
  </si>
  <si>
    <t>A4177 - Passenger Lists of Vessels Departing from San Diego, California, June 1962-June 1965</t>
  </si>
  <si>
    <t>25777785
25777786
25777789
25777790
25777791
25777794
25777795
25777796
25777797
25777799, 25777798
25777802
25777803
25777804
25777805
25777806
25777807
25777808
25777809
25777810
25777811
25777812
25777813
25777814</t>
  </si>
  <si>
    <t>A3846 - Passenger and Crew Lists of Vessels and Airplanes Departing from Boston, Massachusetts, December 1954-November 1974</t>
  </si>
  <si>
    <t>A3856 - Passenger Lists of Vessels and Airplanes Departing from Charleston, South Carolina, December 1954-June 1974</t>
  </si>
  <si>
    <t xml:space="preserve">489, 426, 512, 469, 448, 426, </t>
  </si>
  <si>
    <t>7821062, 23062671, 25777818, 25777819, 25777816, 25777817, 26335045, 25777815, 1752519, 1919493, 1919486, 1853203, 1919506, 1752533</t>
  </si>
  <si>
    <t>A4067 - Passenger Lists of Vessels Departing from Quebec City, Quebec, Canada, Destined for U.S. Ports, April 1957-June 1958</t>
  </si>
  <si>
    <t>A3525 - Passenger and Crew Lists of Vessels Arriving at San Diego, California, December 1954-June 1970 [0001]</t>
  </si>
  <si>
    <t>A3903 - Passenger and Crew Lists of Vessels and Airplanes Arriving at San Pedro, California, December 1954-September 1965 [0001]</t>
  </si>
  <si>
    <t>A3949 - Passenger and Crew Lists of Vessels and Airplanes Departing from Miami, Florida, January 1955-December 1982 [0001]</t>
  </si>
  <si>
    <t>A4021 - Passenger and Crew Manifests of Airplanes Departing from San Antonio, Texas, December 1957-November 1969</t>
  </si>
  <si>
    <t>29, 249</t>
  </si>
  <si>
    <t>2990119, 5634057, 5634068, 615449</t>
  </si>
  <si>
    <t>A3883 - Passenger and Crew Manifests of Airplanes Departing from Houston, Texas, December 1957-October 1969</t>
  </si>
  <si>
    <t>A3842 - Passenger and Crew Manifests of Airplanes Departing from Anchorage, Alaska, December 1957-October 1969</t>
  </si>
  <si>
    <t>Registration Cards of the Fourth Registration, 1942-1942 (Colorado)</t>
  </si>
  <si>
    <t>95, 181, 57</t>
  </si>
  <si>
    <t>various</t>
  </si>
  <si>
    <t>Digital Object Qty</t>
  </si>
  <si>
    <t>Date Imported</t>
  </si>
  <si>
    <t>Data Set Summary</t>
  </si>
  <si>
    <t>Series NAID</t>
  </si>
  <si>
    <t>Archives 1</t>
  </si>
  <si>
    <t>Archives 2</t>
  </si>
  <si>
    <t>St Louis</t>
  </si>
  <si>
    <t>Riverside</t>
  </si>
  <si>
    <t>Moving Pictures</t>
  </si>
  <si>
    <t>Clinton</t>
  </si>
  <si>
    <t>Cartographic</t>
  </si>
  <si>
    <t>Seattle</t>
  </si>
  <si>
    <t>Boston</t>
  </si>
  <si>
    <t>Electronic Records</t>
  </si>
  <si>
    <t>Truman Library</t>
  </si>
  <si>
    <t>Nixon Library</t>
  </si>
  <si>
    <t>Still Pictures</t>
  </si>
  <si>
    <t>Kansas City</t>
  </si>
  <si>
    <t>San Francisco</t>
  </si>
  <si>
    <t>FOIA</t>
  </si>
  <si>
    <t>Carter Library</t>
  </si>
  <si>
    <t>Chicago</t>
  </si>
  <si>
    <t>Eisenhower Library</t>
  </si>
  <si>
    <t>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</si>
</sst>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6" x14ac:knownFonts="1">
    <font>
      <sz val="11"/>
      <color rgb="FF000000"/>
      <name val="Calibri"/>
    </font>
    <font>
      <sz val="10"/>
      <name val="Calibri"/>
    </font>
    <font>
      <sz val="10"/>
      <color rgb="FF000000"/>
      <name val="Calibri"/>
    </font>
    <font>
      <sz val="10"/>
      <color rgb="FF222222"/>
      <name val="Calibri"/>
    </font>
    <font>
      <sz val="10"/>
      <color rgb="FF403152"/>
      <name val="Calibri"/>
    </font>
    <font>
      <i/>
      <sz val="10"/>
      <color rgb="FF3C404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7F3"/>
        <bgColor rgb="FFF8F7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5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0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14" fontId="2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14" fontId="2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3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17.28515625" defaultRowHeight="15" customHeight="1" x14ac:dyDescent="0.25"/>
  <cols>
    <col min="1" max="1" width="10.7109375" style="3" customWidth="1"/>
    <col min="2" max="2" width="18" style="3" customWidth="1"/>
    <col min="3" max="3" width="50.5703125" style="3" customWidth="1"/>
    <col min="4" max="4" width="14.5703125" style="3" customWidth="1"/>
    <col min="5" max="5" width="18.140625" style="3" customWidth="1"/>
    <col min="6" max="6" width="9.5703125" style="3" customWidth="1"/>
    <col min="7" max="7" width="13" style="3" customWidth="1"/>
    <col min="8" max="8" width="11" style="3" customWidth="1"/>
    <col min="9" max="9" width="15.5703125" style="3" customWidth="1"/>
    <col min="10" max="16384" width="17.28515625" style="3"/>
  </cols>
  <sheetData>
    <row r="1" spans="1:9" ht="24" customHeight="1" x14ac:dyDescent="0.25">
      <c r="A1" s="1" t="s">
        <v>160</v>
      </c>
      <c r="B1" s="1" t="s">
        <v>0</v>
      </c>
      <c r="C1" s="1" t="s">
        <v>161</v>
      </c>
      <c r="D1" s="1" t="s">
        <v>1</v>
      </c>
      <c r="E1" s="1" t="s">
        <v>162</v>
      </c>
      <c r="F1" s="2" t="s">
        <v>2</v>
      </c>
      <c r="G1" s="2" t="s">
        <v>159</v>
      </c>
      <c r="H1" s="2" t="s">
        <v>3</v>
      </c>
      <c r="I1" s="2" t="s">
        <v>4</v>
      </c>
    </row>
    <row r="2" spans="1:9" ht="24" customHeight="1" x14ac:dyDescent="0.25">
      <c r="A2" s="4">
        <v>44683</v>
      </c>
      <c r="B2" s="5" t="s">
        <v>163</v>
      </c>
      <c r="C2" s="6" t="s">
        <v>151</v>
      </c>
      <c r="D2" s="5">
        <v>85</v>
      </c>
      <c r="E2" s="7">
        <v>3179985</v>
      </c>
      <c r="F2" s="8">
        <v>138</v>
      </c>
      <c r="G2" s="8">
        <v>174594</v>
      </c>
      <c r="H2" s="9" t="s">
        <v>9</v>
      </c>
      <c r="I2" s="10" t="s">
        <v>10</v>
      </c>
    </row>
    <row r="3" spans="1:9" ht="24" customHeight="1" x14ac:dyDescent="0.25">
      <c r="A3" s="4">
        <v>44683</v>
      </c>
      <c r="B3" s="5" t="s">
        <v>163</v>
      </c>
      <c r="C3" s="6" t="s">
        <v>6</v>
      </c>
      <c r="D3" s="5" t="s">
        <v>152</v>
      </c>
      <c r="E3" s="7" t="s">
        <v>153</v>
      </c>
      <c r="F3" s="8">
        <v>39</v>
      </c>
      <c r="G3" s="8">
        <v>1457</v>
      </c>
      <c r="H3" s="11" t="s">
        <v>5</v>
      </c>
      <c r="I3" s="5" t="s">
        <v>0</v>
      </c>
    </row>
    <row r="4" spans="1:9" ht="24" customHeight="1" x14ac:dyDescent="0.25">
      <c r="A4" s="4">
        <v>44683</v>
      </c>
      <c r="B4" s="5" t="s">
        <v>163</v>
      </c>
      <c r="C4" s="6" t="s">
        <v>154</v>
      </c>
      <c r="D4" s="5">
        <v>85</v>
      </c>
      <c r="E4" s="7">
        <v>2789524</v>
      </c>
      <c r="F4" s="8">
        <v>93</v>
      </c>
      <c r="G4" s="12">
        <v>116131</v>
      </c>
      <c r="H4" s="9" t="s">
        <v>9</v>
      </c>
      <c r="I4" s="10" t="s">
        <v>10</v>
      </c>
    </row>
    <row r="5" spans="1:9" ht="24" customHeight="1" x14ac:dyDescent="0.25">
      <c r="A5" s="4">
        <v>44683</v>
      </c>
      <c r="B5" s="5" t="s">
        <v>163</v>
      </c>
      <c r="C5" s="6" t="s">
        <v>155</v>
      </c>
      <c r="D5" s="5">
        <v>85</v>
      </c>
      <c r="E5" s="7">
        <v>2789004</v>
      </c>
      <c r="F5" s="8">
        <v>231</v>
      </c>
      <c r="G5" s="12">
        <v>96980</v>
      </c>
      <c r="H5" s="9" t="s">
        <v>9</v>
      </c>
      <c r="I5" s="10" t="s">
        <v>10</v>
      </c>
    </row>
    <row r="6" spans="1:9" ht="24" customHeight="1" x14ac:dyDescent="0.25">
      <c r="A6" s="4">
        <v>44683</v>
      </c>
      <c r="B6" s="5" t="s">
        <v>165</v>
      </c>
      <c r="C6" s="6" t="s">
        <v>156</v>
      </c>
      <c r="D6" s="5">
        <v>147</v>
      </c>
      <c r="E6" s="7">
        <v>923647</v>
      </c>
      <c r="F6" s="8">
        <v>300</v>
      </c>
      <c r="G6" s="13">
        <f>SUM(A35:A37)</f>
        <v>134061</v>
      </c>
      <c r="H6" s="9" t="s">
        <v>9</v>
      </c>
      <c r="I6" s="10" t="s">
        <v>10</v>
      </c>
    </row>
    <row r="7" spans="1:9" ht="24" customHeight="1" x14ac:dyDescent="0.25">
      <c r="A7" s="4">
        <v>44683</v>
      </c>
      <c r="B7" s="5" t="s">
        <v>166</v>
      </c>
      <c r="C7" s="6" t="s">
        <v>6</v>
      </c>
      <c r="D7" s="5" t="s">
        <v>157</v>
      </c>
      <c r="E7" s="7" t="s">
        <v>158</v>
      </c>
      <c r="F7" s="8">
        <v>6822</v>
      </c>
      <c r="G7" s="8">
        <v>0</v>
      </c>
      <c r="H7" s="11" t="s">
        <v>5</v>
      </c>
      <c r="I7" s="5" t="s">
        <v>0</v>
      </c>
    </row>
    <row r="8" spans="1:9" ht="24" customHeight="1" x14ac:dyDescent="0.25">
      <c r="A8" s="4">
        <v>44683</v>
      </c>
      <c r="B8" s="5" t="s">
        <v>167</v>
      </c>
      <c r="C8" s="6" t="s">
        <v>88</v>
      </c>
      <c r="D8" s="7">
        <v>111</v>
      </c>
      <c r="E8" s="14">
        <v>35442</v>
      </c>
      <c r="F8" s="8">
        <v>0</v>
      </c>
      <c r="G8" s="8">
        <v>222</v>
      </c>
      <c r="H8" s="11" t="s">
        <v>5</v>
      </c>
      <c r="I8" s="5" t="s">
        <v>0</v>
      </c>
    </row>
    <row r="9" spans="1:9" ht="24" customHeight="1" x14ac:dyDescent="0.25">
      <c r="A9" s="4">
        <v>44684</v>
      </c>
      <c r="B9" s="5" t="s">
        <v>168</v>
      </c>
      <c r="C9" s="6" t="s">
        <v>6</v>
      </c>
      <c r="D9" s="5" t="s">
        <v>139</v>
      </c>
      <c r="E9" s="7" t="s">
        <v>140</v>
      </c>
      <c r="F9" s="8">
        <v>1131</v>
      </c>
      <c r="G9" s="8">
        <v>0</v>
      </c>
      <c r="H9" s="11" t="s">
        <v>5</v>
      </c>
      <c r="I9" s="5" t="s">
        <v>0</v>
      </c>
    </row>
    <row r="10" spans="1:9" ht="24" customHeight="1" x14ac:dyDescent="0.25">
      <c r="A10" s="4">
        <v>44684</v>
      </c>
      <c r="B10" s="5" t="s">
        <v>163</v>
      </c>
      <c r="C10" s="6" t="s">
        <v>141</v>
      </c>
      <c r="D10" s="7">
        <v>85</v>
      </c>
      <c r="E10" s="7">
        <v>3174885</v>
      </c>
      <c r="F10" s="8">
        <v>1</v>
      </c>
      <c r="G10" s="8">
        <v>961</v>
      </c>
      <c r="H10" s="9" t="s">
        <v>9</v>
      </c>
      <c r="I10" s="10" t="s">
        <v>10</v>
      </c>
    </row>
    <row r="11" spans="1:9" ht="24" customHeight="1" x14ac:dyDescent="0.25">
      <c r="A11" s="4">
        <v>44684</v>
      </c>
      <c r="B11" s="5" t="s">
        <v>164</v>
      </c>
      <c r="C11" s="6" t="s">
        <v>6</v>
      </c>
      <c r="D11" s="7">
        <v>426</v>
      </c>
      <c r="E11" s="7" t="s">
        <v>142</v>
      </c>
      <c r="F11" s="8">
        <v>2648</v>
      </c>
      <c r="G11" s="8">
        <v>0</v>
      </c>
      <c r="H11" s="11" t="s">
        <v>5</v>
      </c>
      <c r="I11" s="5" t="s">
        <v>0</v>
      </c>
    </row>
    <row r="12" spans="1:9" ht="24" customHeight="1" x14ac:dyDescent="0.25">
      <c r="A12" s="4">
        <v>44684</v>
      </c>
      <c r="B12" s="5" t="s">
        <v>163</v>
      </c>
      <c r="C12" s="6" t="s">
        <v>143</v>
      </c>
      <c r="D12" s="5">
        <v>85</v>
      </c>
      <c r="E12" s="7">
        <v>2674817</v>
      </c>
      <c r="F12" s="8">
        <v>32</v>
      </c>
      <c r="G12" s="8">
        <v>20673</v>
      </c>
      <c r="H12" s="9" t="s">
        <v>9</v>
      </c>
      <c r="I12" s="10" t="s">
        <v>10</v>
      </c>
    </row>
    <row r="13" spans="1:9" ht="24" customHeight="1" x14ac:dyDescent="0.25">
      <c r="A13" s="4">
        <v>44684</v>
      </c>
      <c r="B13" s="5" t="s">
        <v>163</v>
      </c>
      <c r="C13" s="6" t="s">
        <v>144</v>
      </c>
      <c r="D13" s="5">
        <v>85</v>
      </c>
      <c r="E13" s="7">
        <v>2788734</v>
      </c>
      <c r="F13" s="8">
        <v>5</v>
      </c>
      <c r="G13" s="8">
        <v>3002</v>
      </c>
      <c r="H13" s="9" t="s">
        <v>9</v>
      </c>
      <c r="I13" s="10" t="s">
        <v>10</v>
      </c>
    </row>
    <row r="14" spans="1:9" ht="24" customHeight="1" x14ac:dyDescent="0.25">
      <c r="A14" s="4">
        <v>44684</v>
      </c>
      <c r="B14" s="5" t="s">
        <v>164</v>
      </c>
      <c r="C14" s="6" t="s">
        <v>6</v>
      </c>
      <c r="D14" s="5" t="s">
        <v>145</v>
      </c>
      <c r="E14" s="7" t="s">
        <v>146</v>
      </c>
      <c r="F14" s="8">
        <v>1466</v>
      </c>
      <c r="G14" s="8">
        <v>0</v>
      </c>
      <c r="H14" s="11" t="s">
        <v>5</v>
      </c>
      <c r="I14" s="5" t="s">
        <v>0</v>
      </c>
    </row>
    <row r="15" spans="1:9" ht="24" customHeight="1" x14ac:dyDescent="0.25">
      <c r="A15" s="4">
        <v>44684</v>
      </c>
      <c r="B15" s="5" t="s">
        <v>163</v>
      </c>
      <c r="C15" s="6" t="s">
        <v>147</v>
      </c>
      <c r="D15" s="5">
        <v>85</v>
      </c>
      <c r="E15" s="7">
        <v>3318890</v>
      </c>
      <c r="F15" s="8">
        <v>1</v>
      </c>
      <c r="G15" s="8">
        <v>765</v>
      </c>
      <c r="H15" s="9" t="s">
        <v>9</v>
      </c>
      <c r="I15" s="10" t="s">
        <v>10</v>
      </c>
    </row>
    <row r="16" spans="1:9" ht="24" customHeight="1" x14ac:dyDescent="0.25">
      <c r="A16" s="4">
        <v>44684</v>
      </c>
      <c r="B16" s="5" t="s">
        <v>163</v>
      </c>
      <c r="C16" s="6" t="s">
        <v>148</v>
      </c>
      <c r="D16" s="5">
        <v>85</v>
      </c>
      <c r="E16" s="7">
        <v>2990439</v>
      </c>
      <c r="F16" s="8">
        <v>23</v>
      </c>
      <c r="G16" s="8">
        <v>23238</v>
      </c>
      <c r="H16" s="9" t="s">
        <v>9</v>
      </c>
      <c r="I16" s="10" t="s">
        <v>10</v>
      </c>
    </row>
    <row r="17" spans="1:9" ht="24" customHeight="1" x14ac:dyDescent="0.25">
      <c r="A17" s="4">
        <v>44684</v>
      </c>
      <c r="B17" s="5" t="s">
        <v>163</v>
      </c>
      <c r="C17" s="6" t="s">
        <v>149</v>
      </c>
      <c r="D17" s="5">
        <v>85</v>
      </c>
      <c r="E17" s="7">
        <v>2945735</v>
      </c>
      <c r="F17" s="8">
        <v>14</v>
      </c>
      <c r="G17" s="8">
        <v>18848</v>
      </c>
      <c r="H17" s="9" t="s">
        <v>9</v>
      </c>
      <c r="I17" s="10" t="s">
        <v>10</v>
      </c>
    </row>
    <row r="18" spans="1:9" ht="24" customHeight="1" x14ac:dyDescent="0.25">
      <c r="A18" s="4">
        <v>44684</v>
      </c>
      <c r="B18" s="5" t="s">
        <v>163</v>
      </c>
      <c r="C18" s="6" t="s">
        <v>150</v>
      </c>
      <c r="D18" s="5">
        <v>85</v>
      </c>
      <c r="E18" s="7">
        <v>2788697</v>
      </c>
      <c r="F18" s="8">
        <v>170</v>
      </c>
      <c r="G18" s="8">
        <v>172777</v>
      </c>
      <c r="H18" s="9" t="s">
        <v>9</v>
      </c>
      <c r="I18" s="10" t="s">
        <v>10</v>
      </c>
    </row>
    <row r="19" spans="1:9" ht="24" customHeight="1" x14ac:dyDescent="0.25">
      <c r="A19" s="4">
        <v>44685</v>
      </c>
      <c r="B19" s="5" t="s">
        <v>163</v>
      </c>
      <c r="C19" s="6" t="s">
        <v>132</v>
      </c>
      <c r="D19" s="5">
        <v>85</v>
      </c>
      <c r="E19" s="7">
        <v>2788960</v>
      </c>
      <c r="F19" s="8">
        <v>421</v>
      </c>
      <c r="G19" s="8">
        <v>502768</v>
      </c>
      <c r="H19" s="9" t="s">
        <v>9</v>
      </c>
      <c r="I19" s="10" t="s">
        <v>10</v>
      </c>
    </row>
    <row r="20" spans="1:9" ht="24" customHeight="1" x14ac:dyDescent="0.25">
      <c r="A20" s="4">
        <v>44685</v>
      </c>
      <c r="B20" s="5" t="s">
        <v>163</v>
      </c>
      <c r="C20" s="6" t="s">
        <v>133</v>
      </c>
      <c r="D20" s="5">
        <v>85</v>
      </c>
      <c r="E20" s="7">
        <v>3054074</v>
      </c>
      <c r="F20" s="8">
        <v>20</v>
      </c>
      <c r="G20" s="8">
        <v>7214</v>
      </c>
      <c r="H20" s="9" t="s">
        <v>9</v>
      </c>
      <c r="I20" s="10" t="s">
        <v>10</v>
      </c>
    </row>
    <row r="21" spans="1:9" ht="24" customHeight="1" x14ac:dyDescent="0.25">
      <c r="A21" s="4">
        <v>44685</v>
      </c>
      <c r="B21" s="5" t="s">
        <v>163</v>
      </c>
      <c r="C21" s="6" t="s">
        <v>134</v>
      </c>
      <c r="D21" s="5">
        <v>85</v>
      </c>
      <c r="E21" s="7">
        <v>2723174</v>
      </c>
      <c r="F21" s="8">
        <v>7</v>
      </c>
      <c r="G21" s="8">
        <v>1145</v>
      </c>
      <c r="H21" s="9" t="s">
        <v>9</v>
      </c>
      <c r="I21" s="10" t="s">
        <v>10</v>
      </c>
    </row>
    <row r="22" spans="1:9" ht="24" customHeight="1" x14ac:dyDescent="0.25">
      <c r="A22" s="4">
        <v>44685</v>
      </c>
      <c r="B22" s="5" t="s">
        <v>163</v>
      </c>
      <c r="C22" s="6" t="s">
        <v>135</v>
      </c>
      <c r="D22" s="5">
        <v>85</v>
      </c>
      <c r="E22" s="7">
        <v>2794672</v>
      </c>
      <c r="F22" s="8">
        <v>57</v>
      </c>
      <c r="G22" s="8">
        <v>36894</v>
      </c>
      <c r="H22" s="9" t="s">
        <v>9</v>
      </c>
      <c r="I22" s="10" t="s">
        <v>10</v>
      </c>
    </row>
    <row r="23" spans="1:9" ht="24" customHeight="1" x14ac:dyDescent="0.25">
      <c r="A23" s="4">
        <v>44685</v>
      </c>
      <c r="B23" s="5" t="s">
        <v>174</v>
      </c>
      <c r="C23" s="6" t="s">
        <v>6</v>
      </c>
      <c r="D23" s="5" t="s">
        <v>136</v>
      </c>
      <c r="E23" s="7" t="s">
        <v>137</v>
      </c>
      <c r="F23" s="8">
        <v>243</v>
      </c>
      <c r="G23" s="8">
        <v>0</v>
      </c>
      <c r="H23" s="11" t="s">
        <v>5</v>
      </c>
      <c r="I23" s="5" t="s">
        <v>0</v>
      </c>
    </row>
    <row r="24" spans="1:9" ht="24" customHeight="1" x14ac:dyDescent="0.25">
      <c r="A24" s="4">
        <v>44685</v>
      </c>
      <c r="B24" s="5" t="s">
        <v>169</v>
      </c>
      <c r="C24" s="6" t="s">
        <v>138</v>
      </c>
      <c r="D24" s="7">
        <v>373</v>
      </c>
      <c r="E24" s="7">
        <v>305982</v>
      </c>
      <c r="F24" s="8">
        <v>12262</v>
      </c>
      <c r="G24" s="8">
        <v>12662</v>
      </c>
      <c r="H24" s="11" t="s">
        <v>9</v>
      </c>
      <c r="I24" s="5" t="s">
        <v>0</v>
      </c>
    </row>
    <row r="25" spans="1:9" ht="24" customHeight="1" x14ac:dyDescent="0.25">
      <c r="A25" s="4">
        <v>44686</v>
      </c>
      <c r="B25" s="5" t="s">
        <v>163</v>
      </c>
      <c r="C25" s="6" t="s">
        <v>115</v>
      </c>
      <c r="D25" s="7">
        <v>85</v>
      </c>
      <c r="E25" s="7">
        <v>2674794</v>
      </c>
      <c r="F25" s="8">
        <v>270</v>
      </c>
      <c r="G25" s="8">
        <v>355507</v>
      </c>
      <c r="H25" s="9" t="s">
        <v>9</v>
      </c>
      <c r="I25" s="10" t="s">
        <v>10</v>
      </c>
    </row>
    <row r="26" spans="1:9" ht="24" customHeight="1" x14ac:dyDescent="0.25">
      <c r="A26" s="4">
        <v>44686</v>
      </c>
      <c r="B26" s="5" t="s">
        <v>163</v>
      </c>
      <c r="C26" s="15" t="s">
        <v>117</v>
      </c>
      <c r="D26" s="7">
        <v>85</v>
      </c>
      <c r="E26" s="7">
        <v>2788074</v>
      </c>
      <c r="F26" s="8">
        <v>1</v>
      </c>
      <c r="G26" s="8">
        <v>563</v>
      </c>
      <c r="H26" s="9" t="s">
        <v>9</v>
      </c>
      <c r="I26" s="10" t="s">
        <v>10</v>
      </c>
    </row>
    <row r="27" spans="1:9" ht="24" customHeight="1" x14ac:dyDescent="0.25">
      <c r="A27" s="4">
        <v>44686</v>
      </c>
      <c r="B27" s="5" t="s">
        <v>163</v>
      </c>
      <c r="C27" s="15" t="s">
        <v>118</v>
      </c>
      <c r="D27" s="7">
        <v>85</v>
      </c>
      <c r="E27" s="7">
        <v>2825761</v>
      </c>
      <c r="F27" s="8">
        <v>2</v>
      </c>
      <c r="G27" s="8">
        <v>38</v>
      </c>
      <c r="H27" s="9" t="s">
        <v>9</v>
      </c>
      <c r="I27" s="10" t="s">
        <v>10</v>
      </c>
    </row>
    <row r="28" spans="1:9" ht="24" customHeight="1" x14ac:dyDescent="0.25">
      <c r="A28" s="4">
        <v>44686</v>
      </c>
      <c r="B28" s="5" t="s">
        <v>163</v>
      </c>
      <c r="C28" s="15" t="s">
        <v>119</v>
      </c>
      <c r="D28" s="7">
        <v>85</v>
      </c>
      <c r="E28" s="7">
        <v>3514904</v>
      </c>
      <c r="F28" s="8">
        <v>13</v>
      </c>
      <c r="G28" s="8">
        <v>1797</v>
      </c>
      <c r="H28" s="9" t="s">
        <v>9</v>
      </c>
      <c r="I28" s="10" t="s">
        <v>10</v>
      </c>
    </row>
    <row r="29" spans="1:9" ht="24" customHeight="1" x14ac:dyDescent="0.25">
      <c r="A29" s="4">
        <v>44686</v>
      </c>
      <c r="B29" s="5" t="s">
        <v>163</v>
      </c>
      <c r="C29" s="15" t="s">
        <v>120</v>
      </c>
      <c r="D29" s="7">
        <v>85</v>
      </c>
      <c r="E29" s="7">
        <v>3174862</v>
      </c>
      <c r="F29" s="8">
        <v>2</v>
      </c>
      <c r="G29" s="8">
        <v>348</v>
      </c>
      <c r="H29" s="9" t="s">
        <v>9</v>
      </c>
      <c r="I29" s="10" t="s">
        <v>10</v>
      </c>
    </row>
    <row r="30" spans="1:9" ht="24" customHeight="1" x14ac:dyDescent="0.25">
      <c r="A30" s="4">
        <v>44686</v>
      </c>
      <c r="B30" s="5" t="s">
        <v>163</v>
      </c>
      <c r="C30" s="15" t="s">
        <v>121</v>
      </c>
      <c r="D30" s="7">
        <v>85</v>
      </c>
      <c r="E30" s="7">
        <v>3231892</v>
      </c>
      <c r="F30" s="8">
        <v>348</v>
      </c>
      <c r="G30" s="8">
        <v>357990</v>
      </c>
      <c r="H30" s="9" t="s">
        <v>9</v>
      </c>
      <c r="I30" s="10" t="s">
        <v>10</v>
      </c>
    </row>
    <row r="31" spans="1:9" ht="24" customHeight="1" x14ac:dyDescent="0.25">
      <c r="A31" s="4">
        <v>44686</v>
      </c>
      <c r="B31" s="5" t="s">
        <v>170</v>
      </c>
      <c r="C31" s="15" t="s">
        <v>122</v>
      </c>
      <c r="D31" s="7">
        <v>79</v>
      </c>
      <c r="E31" s="7">
        <v>3965506</v>
      </c>
      <c r="F31" s="8">
        <v>37</v>
      </c>
      <c r="G31" s="8">
        <v>2074</v>
      </c>
      <c r="H31" s="11" t="s">
        <v>5</v>
      </c>
      <c r="I31" s="5" t="s">
        <v>8</v>
      </c>
    </row>
    <row r="32" spans="1:9" ht="24" customHeight="1" x14ac:dyDescent="0.25">
      <c r="A32" s="4">
        <v>44686</v>
      </c>
      <c r="B32" s="5" t="s">
        <v>171</v>
      </c>
      <c r="C32" s="6" t="s">
        <v>123</v>
      </c>
      <c r="D32" s="5" t="s">
        <v>124</v>
      </c>
      <c r="E32" s="16" t="s">
        <v>125</v>
      </c>
      <c r="F32" s="8">
        <v>0</v>
      </c>
      <c r="G32" s="8">
        <v>3159</v>
      </c>
      <c r="H32" s="11" t="s">
        <v>5</v>
      </c>
      <c r="I32" s="5" t="s">
        <v>0</v>
      </c>
    </row>
    <row r="33" spans="1:9" ht="24" customHeight="1" x14ac:dyDescent="0.25">
      <c r="A33" s="4">
        <v>44686</v>
      </c>
      <c r="B33" s="5" t="s">
        <v>173</v>
      </c>
      <c r="C33" s="15" t="s">
        <v>126</v>
      </c>
      <c r="D33" s="5" t="s">
        <v>127</v>
      </c>
      <c r="E33" s="7" t="s">
        <v>128</v>
      </c>
      <c r="F33" s="8">
        <v>5</v>
      </c>
      <c r="G33" s="8">
        <v>510</v>
      </c>
      <c r="H33" s="11" t="s">
        <v>5</v>
      </c>
      <c r="I33" s="5" t="s">
        <v>0</v>
      </c>
    </row>
    <row r="34" spans="1:9" ht="24" customHeight="1" x14ac:dyDescent="0.25">
      <c r="A34" s="4">
        <v>44686</v>
      </c>
      <c r="B34" s="5" t="s">
        <v>163</v>
      </c>
      <c r="C34" s="6" t="s">
        <v>129</v>
      </c>
      <c r="D34" s="5" t="s">
        <v>130</v>
      </c>
      <c r="E34" s="7" t="s">
        <v>131</v>
      </c>
      <c r="F34" s="8">
        <v>14</v>
      </c>
      <c r="G34" s="8">
        <v>1100</v>
      </c>
      <c r="H34" s="11" t="s">
        <v>5</v>
      </c>
      <c r="I34" s="5" t="s">
        <v>0</v>
      </c>
    </row>
    <row r="35" spans="1:9" ht="24" customHeight="1" x14ac:dyDescent="0.25">
      <c r="A35" s="4">
        <v>44687</v>
      </c>
      <c r="B35" s="5" t="s">
        <v>163</v>
      </c>
      <c r="C35" s="17" t="s">
        <v>110</v>
      </c>
      <c r="D35" s="7">
        <v>85</v>
      </c>
      <c r="E35" s="18" t="s">
        <v>111</v>
      </c>
      <c r="F35" s="8">
        <v>827</v>
      </c>
      <c r="G35" s="8">
        <v>511282</v>
      </c>
      <c r="H35" s="9" t="s">
        <v>9</v>
      </c>
      <c r="I35" s="10" t="s">
        <v>10</v>
      </c>
    </row>
    <row r="36" spans="1:9" ht="24" customHeight="1" x14ac:dyDescent="0.25">
      <c r="A36" s="4">
        <v>44687</v>
      </c>
      <c r="B36" s="10" t="s">
        <v>164</v>
      </c>
      <c r="C36" s="17" t="s">
        <v>112</v>
      </c>
      <c r="D36" s="7">
        <v>24</v>
      </c>
      <c r="E36" s="18">
        <v>594258</v>
      </c>
      <c r="F36" s="8">
        <v>662</v>
      </c>
      <c r="G36" s="8">
        <v>48258</v>
      </c>
      <c r="H36" s="9" t="s">
        <v>9</v>
      </c>
      <c r="I36" s="10" t="s">
        <v>11</v>
      </c>
    </row>
    <row r="37" spans="1:9" ht="24" customHeight="1" x14ac:dyDescent="0.25">
      <c r="A37" s="4">
        <v>44687</v>
      </c>
      <c r="B37" s="5" t="s">
        <v>166</v>
      </c>
      <c r="C37" s="6" t="s">
        <v>6</v>
      </c>
      <c r="D37" s="5" t="s">
        <v>113</v>
      </c>
      <c r="E37" s="7" t="s">
        <v>114</v>
      </c>
      <c r="F37" s="8">
        <v>0</v>
      </c>
      <c r="G37" s="8">
        <v>935</v>
      </c>
      <c r="H37" s="11" t="s">
        <v>5</v>
      </c>
      <c r="I37" s="5" t="s">
        <v>0</v>
      </c>
    </row>
    <row r="38" spans="1:9" ht="24" customHeight="1" x14ac:dyDescent="0.25">
      <c r="A38" s="4">
        <v>44687</v>
      </c>
      <c r="B38" s="5" t="s">
        <v>169</v>
      </c>
      <c r="C38" s="6" t="s">
        <v>116</v>
      </c>
      <c r="D38" s="7">
        <v>241</v>
      </c>
      <c r="E38" s="7">
        <v>305888</v>
      </c>
      <c r="F38" s="8">
        <v>2918</v>
      </c>
      <c r="G38" s="8">
        <v>7448</v>
      </c>
      <c r="H38" s="11" t="s">
        <v>5</v>
      </c>
      <c r="I38" s="5" t="s">
        <v>8</v>
      </c>
    </row>
    <row r="39" spans="1:9" ht="24" customHeight="1" x14ac:dyDescent="0.25">
      <c r="A39" s="4">
        <v>44690</v>
      </c>
      <c r="B39" s="5" t="s">
        <v>163</v>
      </c>
      <c r="C39" s="6" t="s">
        <v>100</v>
      </c>
      <c r="D39" s="5">
        <v>85</v>
      </c>
      <c r="E39" s="7">
        <v>2805751</v>
      </c>
      <c r="F39" s="8">
        <v>12</v>
      </c>
      <c r="G39" s="8">
        <v>12872</v>
      </c>
      <c r="H39" s="9" t="s">
        <v>9</v>
      </c>
      <c r="I39" s="10" t="s">
        <v>10</v>
      </c>
    </row>
    <row r="40" spans="1:9" ht="24" customHeight="1" x14ac:dyDescent="0.25">
      <c r="A40" s="4">
        <v>44690</v>
      </c>
      <c r="B40" s="5" t="s">
        <v>163</v>
      </c>
      <c r="C40" s="6" t="s">
        <v>101</v>
      </c>
      <c r="D40" s="5">
        <v>85</v>
      </c>
      <c r="E40" s="7">
        <v>2663485</v>
      </c>
      <c r="F40" s="8">
        <v>106</v>
      </c>
      <c r="G40" s="8">
        <v>142681</v>
      </c>
      <c r="H40" s="9" t="s">
        <v>9</v>
      </c>
      <c r="I40" s="10" t="s">
        <v>10</v>
      </c>
    </row>
    <row r="41" spans="1:9" ht="24" customHeight="1" x14ac:dyDescent="0.25">
      <c r="A41" s="4">
        <v>44690</v>
      </c>
      <c r="B41" s="5" t="s">
        <v>163</v>
      </c>
      <c r="C41" s="6" t="s">
        <v>102</v>
      </c>
      <c r="D41" s="5">
        <v>85</v>
      </c>
      <c r="E41" s="7">
        <v>3021119</v>
      </c>
      <c r="F41" s="8">
        <v>45</v>
      </c>
      <c r="G41" s="8">
        <v>49480</v>
      </c>
      <c r="H41" s="9" t="s">
        <v>9</v>
      </c>
      <c r="I41" s="10" t="s">
        <v>10</v>
      </c>
    </row>
    <row r="42" spans="1:9" ht="24" customHeight="1" x14ac:dyDescent="0.25">
      <c r="A42" s="4">
        <v>44690</v>
      </c>
      <c r="B42" s="5" t="s">
        <v>163</v>
      </c>
      <c r="C42" s="6" t="s">
        <v>103</v>
      </c>
      <c r="D42" s="5">
        <v>85</v>
      </c>
      <c r="E42" s="7">
        <v>2953588</v>
      </c>
      <c r="F42" s="8">
        <v>76</v>
      </c>
      <c r="G42" s="8">
        <v>50614</v>
      </c>
      <c r="H42" s="9" t="s">
        <v>9</v>
      </c>
      <c r="I42" s="10" t="s">
        <v>10</v>
      </c>
    </row>
    <row r="43" spans="1:9" ht="24" customHeight="1" x14ac:dyDescent="0.25">
      <c r="A43" s="4">
        <v>44690</v>
      </c>
      <c r="B43" s="5" t="s">
        <v>175</v>
      </c>
      <c r="C43" s="6" t="s">
        <v>6</v>
      </c>
      <c r="D43" s="5" t="s">
        <v>63</v>
      </c>
      <c r="E43" s="7" t="s">
        <v>104</v>
      </c>
      <c r="F43" s="8">
        <v>624</v>
      </c>
      <c r="G43" s="8">
        <v>0</v>
      </c>
      <c r="H43" s="11" t="s">
        <v>12</v>
      </c>
      <c r="I43" s="5" t="s">
        <v>0</v>
      </c>
    </row>
    <row r="44" spans="1:9" ht="24" customHeight="1" x14ac:dyDescent="0.25">
      <c r="A44" s="4">
        <v>44690</v>
      </c>
      <c r="B44" s="5" t="s">
        <v>169</v>
      </c>
      <c r="C44" s="6" t="s">
        <v>14</v>
      </c>
      <c r="D44" s="7">
        <v>263</v>
      </c>
      <c r="E44" s="7">
        <v>305893</v>
      </c>
      <c r="F44" s="8">
        <v>21</v>
      </c>
      <c r="G44" s="8">
        <v>21</v>
      </c>
      <c r="H44" s="11" t="s">
        <v>5</v>
      </c>
      <c r="I44" s="5" t="s">
        <v>0</v>
      </c>
    </row>
    <row r="45" spans="1:9" ht="24" customHeight="1" x14ac:dyDescent="0.25">
      <c r="A45" s="4">
        <v>44690</v>
      </c>
      <c r="B45" s="5" t="s">
        <v>163</v>
      </c>
      <c r="C45" s="6" t="s">
        <v>105</v>
      </c>
      <c r="D45" s="5">
        <v>85</v>
      </c>
      <c r="E45" s="7">
        <v>2838525</v>
      </c>
      <c r="F45" s="8">
        <v>11</v>
      </c>
      <c r="G45" s="8">
        <v>11424</v>
      </c>
      <c r="H45" s="9" t="s">
        <v>9</v>
      </c>
      <c r="I45" s="10" t="s">
        <v>10</v>
      </c>
    </row>
    <row r="46" spans="1:9" ht="24" customHeight="1" x14ac:dyDescent="0.25">
      <c r="A46" s="4">
        <v>44690</v>
      </c>
      <c r="B46" s="5" t="s">
        <v>168</v>
      </c>
      <c r="C46" s="6" t="s">
        <v>6</v>
      </c>
      <c r="D46" s="5" t="s">
        <v>106</v>
      </c>
      <c r="E46" s="7" t="s">
        <v>107</v>
      </c>
      <c r="F46" s="8">
        <v>248</v>
      </c>
      <c r="G46" s="8">
        <v>248</v>
      </c>
      <c r="H46" s="19" t="s">
        <v>5</v>
      </c>
      <c r="I46" s="5" t="s">
        <v>0</v>
      </c>
    </row>
    <row r="47" spans="1:9" ht="24" customHeight="1" x14ac:dyDescent="0.25">
      <c r="A47" s="4">
        <v>44690</v>
      </c>
      <c r="B47" s="5" t="s">
        <v>167</v>
      </c>
      <c r="C47" s="6" t="s">
        <v>88</v>
      </c>
      <c r="D47" s="5" t="s">
        <v>108</v>
      </c>
      <c r="E47" s="7" t="s">
        <v>109</v>
      </c>
      <c r="F47" s="8">
        <v>1368</v>
      </c>
      <c r="G47" s="8">
        <v>1368</v>
      </c>
      <c r="H47" s="19" t="s">
        <v>5</v>
      </c>
      <c r="I47" s="5" t="s">
        <v>0</v>
      </c>
    </row>
    <row r="48" spans="1:9" ht="24" customHeight="1" x14ac:dyDescent="0.25">
      <c r="A48" s="4">
        <v>44691</v>
      </c>
      <c r="B48" s="5" t="s">
        <v>163</v>
      </c>
      <c r="C48" s="6" t="s">
        <v>87</v>
      </c>
      <c r="D48" s="5">
        <v>85</v>
      </c>
      <c r="E48" s="20">
        <v>2790778</v>
      </c>
      <c r="F48" s="8">
        <v>57</v>
      </c>
      <c r="G48" s="8">
        <v>33441</v>
      </c>
      <c r="H48" s="9" t="s">
        <v>9</v>
      </c>
      <c r="I48" s="10" t="s">
        <v>10</v>
      </c>
    </row>
    <row r="49" spans="1:9" ht="24" customHeight="1" x14ac:dyDescent="0.25">
      <c r="A49" s="4">
        <v>44691</v>
      </c>
      <c r="B49" s="5" t="s">
        <v>167</v>
      </c>
      <c r="C49" s="6" t="s">
        <v>88</v>
      </c>
      <c r="D49" s="5" t="s">
        <v>89</v>
      </c>
      <c r="E49" s="20" t="s">
        <v>90</v>
      </c>
      <c r="F49" s="8">
        <v>430</v>
      </c>
      <c r="G49" s="8">
        <v>0</v>
      </c>
      <c r="H49" s="11" t="s">
        <v>5</v>
      </c>
      <c r="I49" s="5" t="s">
        <v>0</v>
      </c>
    </row>
    <row r="50" spans="1:9" ht="24" customHeight="1" x14ac:dyDescent="0.25">
      <c r="A50" s="4">
        <v>44691</v>
      </c>
      <c r="B50" s="5" t="s">
        <v>176</v>
      </c>
      <c r="C50" s="6" t="s">
        <v>91</v>
      </c>
      <c r="D50" s="7">
        <v>241</v>
      </c>
      <c r="E50" s="7">
        <v>302050</v>
      </c>
      <c r="F50" s="8">
        <v>100</v>
      </c>
      <c r="G50" s="8">
        <v>3348</v>
      </c>
      <c r="H50" s="11" t="s">
        <v>5</v>
      </c>
      <c r="I50" s="5" t="s">
        <v>0</v>
      </c>
    </row>
    <row r="51" spans="1:9" ht="24" customHeight="1" x14ac:dyDescent="0.25">
      <c r="A51" s="4">
        <v>44691</v>
      </c>
      <c r="B51" s="5" t="s">
        <v>175</v>
      </c>
      <c r="C51" s="6" t="s">
        <v>31</v>
      </c>
      <c r="D51" s="5" t="s">
        <v>92</v>
      </c>
      <c r="E51" s="20" t="s">
        <v>93</v>
      </c>
      <c r="F51" s="8">
        <v>2881</v>
      </c>
      <c r="G51" s="8">
        <v>0</v>
      </c>
      <c r="H51" s="11" t="s">
        <v>5</v>
      </c>
      <c r="I51" s="5" t="s">
        <v>0</v>
      </c>
    </row>
    <row r="52" spans="1:9" ht="24" customHeight="1" x14ac:dyDescent="0.25">
      <c r="A52" s="4">
        <v>44691</v>
      </c>
      <c r="B52" s="5" t="s">
        <v>163</v>
      </c>
      <c r="C52" s="6" t="s">
        <v>94</v>
      </c>
      <c r="D52" s="5">
        <v>85</v>
      </c>
      <c r="E52" s="20">
        <v>2934396</v>
      </c>
      <c r="F52" s="8">
        <v>54</v>
      </c>
      <c r="G52" s="8">
        <v>45799</v>
      </c>
      <c r="H52" s="9" t="s">
        <v>9</v>
      </c>
      <c r="I52" s="10" t="s">
        <v>10</v>
      </c>
    </row>
    <row r="53" spans="1:9" ht="24" customHeight="1" x14ac:dyDescent="0.25">
      <c r="A53" s="4">
        <v>44691</v>
      </c>
      <c r="B53" s="5" t="s">
        <v>164</v>
      </c>
      <c r="C53" s="6" t="s">
        <v>6</v>
      </c>
      <c r="D53" s="5" t="s">
        <v>95</v>
      </c>
      <c r="E53" s="20" t="s">
        <v>96</v>
      </c>
      <c r="F53" s="8">
        <v>282</v>
      </c>
      <c r="G53" s="8">
        <v>0</v>
      </c>
      <c r="H53" s="11" t="s">
        <v>5</v>
      </c>
      <c r="I53" s="5" t="s">
        <v>0</v>
      </c>
    </row>
    <row r="54" spans="1:9" ht="24" customHeight="1" x14ac:dyDescent="0.25">
      <c r="A54" s="4">
        <v>44691</v>
      </c>
      <c r="B54" s="5" t="s">
        <v>163</v>
      </c>
      <c r="C54" s="6" t="s">
        <v>97</v>
      </c>
      <c r="D54" s="5">
        <v>85</v>
      </c>
      <c r="E54" s="7">
        <v>2789006</v>
      </c>
      <c r="F54" s="8">
        <v>26</v>
      </c>
      <c r="G54" s="8">
        <v>21624</v>
      </c>
      <c r="H54" s="9" t="s">
        <v>9</v>
      </c>
      <c r="I54" s="10" t="s">
        <v>10</v>
      </c>
    </row>
    <row r="55" spans="1:9" ht="24" customHeight="1" x14ac:dyDescent="0.25">
      <c r="A55" s="4">
        <v>44691</v>
      </c>
      <c r="B55" s="5" t="s">
        <v>166</v>
      </c>
      <c r="C55" s="6" t="s">
        <v>6</v>
      </c>
      <c r="D55" s="5" t="s">
        <v>98</v>
      </c>
      <c r="E55" s="7" t="s">
        <v>99</v>
      </c>
      <c r="F55" s="8">
        <v>4211</v>
      </c>
      <c r="G55" s="8">
        <v>4211</v>
      </c>
      <c r="H55" s="11" t="s">
        <v>5</v>
      </c>
      <c r="I55" s="5" t="s">
        <v>0</v>
      </c>
    </row>
    <row r="56" spans="1:9" ht="24" customHeight="1" x14ac:dyDescent="0.25">
      <c r="A56" s="4">
        <v>44692</v>
      </c>
      <c r="B56" s="5" t="s">
        <v>172</v>
      </c>
      <c r="C56" s="6" t="s">
        <v>13</v>
      </c>
      <c r="D56" s="5" t="s">
        <v>79</v>
      </c>
      <c r="E56" s="7" t="s">
        <v>80</v>
      </c>
      <c r="F56" s="8">
        <v>3789</v>
      </c>
      <c r="G56" s="8">
        <v>4289</v>
      </c>
      <c r="H56" s="11" t="s">
        <v>12</v>
      </c>
      <c r="I56" s="5" t="s">
        <v>0</v>
      </c>
    </row>
    <row r="57" spans="1:9" ht="24" customHeight="1" x14ac:dyDescent="0.25">
      <c r="A57" s="4">
        <v>44692</v>
      </c>
      <c r="B57" s="5" t="s">
        <v>172</v>
      </c>
      <c r="C57" s="6" t="s">
        <v>6</v>
      </c>
      <c r="D57" s="5" t="s">
        <v>81</v>
      </c>
      <c r="E57" s="7" t="s">
        <v>82</v>
      </c>
      <c r="F57" s="8">
        <v>84</v>
      </c>
      <c r="G57" s="8">
        <v>0</v>
      </c>
      <c r="H57" s="11" t="s">
        <v>5</v>
      </c>
      <c r="I57" s="5" t="s">
        <v>0</v>
      </c>
    </row>
    <row r="58" spans="1:9" ht="24" customHeight="1" x14ac:dyDescent="0.25">
      <c r="A58" s="4">
        <v>44692</v>
      </c>
      <c r="B58" s="5" t="s">
        <v>182</v>
      </c>
      <c r="C58" s="6" t="s">
        <v>6</v>
      </c>
      <c r="D58" s="7">
        <v>36</v>
      </c>
      <c r="E58" s="7" t="s">
        <v>83</v>
      </c>
      <c r="F58" s="8">
        <v>15</v>
      </c>
      <c r="G58" s="8">
        <v>0</v>
      </c>
      <c r="H58" s="11" t="s">
        <v>5</v>
      </c>
      <c r="I58" s="5" t="s">
        <v>0</v>
      </c>
    </row>
    <row r="59" spans="1:9" ht="24" customHeight="1" x14ac:dyDescent="0.25">
      <c r="A59" s="4">
        <v>44692</v>
      </c>
      <c r="B59" s="5" t="s">
        <v>164</v>
      </c>
      <c r="C59" s="6" t="s">
        <v>6</v>
      </c>
      <c r="D59" s="5" t="s">
        <v>84</v>
      </c>
      <c r="E59" s="7" t="s">
        <v>85</v>
      </c>
      <c r="F59" s="8">
        <v>571</v>
      </c>
      <c r="G59" s="8">
        <v>0</v>
      </c>
      <c r="H59" s="11" t="s">
        <v>5</v>
      </c>
      <c r="I59" s="5" t="s">
        <v>0</v>
      </c>
    </row>
    <row r="60" spans="1:9" ht="24" customHeight="1" x14ac:dyDescent="0.25">
      <c r="A60" s="4">
        <v>44692</v>
      </c>
      <c r="B60" s="5" t="s">
        <v>177</v>
      </c>
      <c r="C60" s="6" t="s">
        <v>86</v>
      </c>
      <c r="D60" s="7">
        <v>49</v>
      </c>
      <c r="E60" s="7">
        <v>76193851</v>
      </c>
      <c r="F60" s="8">
        <v>545</v>
      </c>
      <c r="G60" s="8">
        <v>697</v>
      </c>
      <c r="H60" s="11" t="s">
        <v>5</v>
      </c>
      <c r="I60" s="5" t="s">
        <v>0</v>
      </c>
    </row>
    <row r="61" spans="1:9" ht="24" customHeight="1" x14ac:dyDescent="0.25">
      <c r="A61" s="4">
        <v>44693</v>
      </c>
      <c r="B61" s="5" t="s">
        <v>163</v>
      </c>
      <c r="C61" s="6" t="s">
        <v>73</v>
      </c>
      <c r="D61" s="5">
        <v>85</v>
      </c>
      <c r="E61" s="21">
        <v>2790748</v>
      </c>
      <c r="F61" s="8">
        <v>6</v>
      </c>
      <c r="G61" s="8">
        <v>3384</v>
      </c>
      <c r="H61" s="9" t="s">
        <v>9</v>
      </c>
      <c r="I61" s="10" t="s">
        <v>10</v>
      </c>
    </row>
    <row r="62" spans="1:9" ht="24" customHeight="1" x14ac:dyDescent="0.25">
      <c r="A62" s="4">
        <v>44693</v>
      </c>
      <c r="B62" s="5" t="s">
        <v>168</v>
      </c>
      <c r="C62" s="6" t="s">
        <v>74</v>
      </c>
      <c r="D62" s="5" t="s">
        <v>75</v>
      </c>
      <c r="E62" s="21">
        <v>245072738</v>
      </c>
      <c r="F62" s="8">
        <v>1</v>
      </c>
      <c r="G62" s="8">
        <v>1</v>
      </c>
      <c r="H62" s="11" t="s">
        <v>5</v>
      </c>
      <c r="I62" s="5" t="s">
        <v>0</v>
      </c>
    </row>
    <row r="63" spans="1:9" ht="24" customHeight="1" x14ac:dyDescent="0.25">
      <c r="A63" s="4">
        <v>44693</v>
      </c>
      <c r="B63" s="5" t="s">
        <v>163</v>
      </c>
      <c r="C63" s="6" t="s">
        <v>76</v>
      </c>
      <c r="D63" s="5">
        <v>85</v>
      </c>
      <c r="E63" s="5">
        <v>2775081</v>
      </c>
      <c r="F63" s="8">
        <v>8</v>
      </c>
      <c r="G63" s="8">
        <v>8607</v>
      </c>
      <c r="H63" s="9" t="s">
        <v>9</v>
      </c>
      <c r="I63" s="10" t="s">
        <v>10</v>
      </c>
    </row>
    <row r="64" spans="1:9" ht="24" customHeight="1" x14ac:dyDescent="0.25">
      <c r="A64" s="4">
        <v>44693</v>
      </c>
      <c r="B64" s="5" t="s">
        <v>163</v>
      </c>
      <c r="C64" s="6" t="s">
        <v>77</v>
      </c>
      <c r="D64" s="5">
        <v>85</v>
      </c>
      <c r="E64" s="7">
        <v>3318903</v>
      </c>
      <c r="F64" s="8">
        <v>2</v>
      </c>
      <c r="G64" s="8">
        <v>570</v>
      </c>
      <c r="H64" s="9" t="s">
        <v>9</v>
      </c>
      <c r="I64" s="10" t="s">
        <v>10</v>
      </c>
    </row>
    <row r="65" spans="1:9" ht="24" customHeight="1" x14ac:dyDescent="0.25">
      <c r="A65" s="4">
        <v>44693</v>
      </c>
      <c r="B65" s="5" t="s">
        <v>163</v>
      </c>
      <c r="C65" s="6" t="s">
        <v>78</v>
      </c>
      <c r="D65" s="5">
        <v>85</v>
      </c>
      <c r="E65" s="7">
        <v>2736783</v>
      </c>
      <c r="F65" s="8">
        <v>30</v>
      </c>
      <c r="G65" s="8">
        <v>8129</v>
      </c>
      <c r="H65" s="9" t="s">
        <v>9</v>
      </c>
      <c r="I65" s="10" t="s">
        <v>10</v>
      </c>
    </row>
    <row r="66" spans="1:9" ht="24" customHeight="1" x14ac:dyDescent="0.25">
      <c r="A66" s="4">
        <v>44694</v>
      </c>
      <c r="B66" s="5" t="s">
        <v>163</v>
      </c>
      <c r="C66" s="15" t="s">
        <v>69</v>
      </c>
      <c r="D66" s="7">
        <v>85</v>
      </c>
      <c r="E66" s="7">
        <v>2790560</v>
      </c>
      <c r="F66" s="8">
        <v>35</v>
      </c>
      <c r="G66" s="8">
        <v>31475</v>
      </c>
      <c r="H66" s="9" t="s">
        <v>9</v>
      </c>
      <c r="I66" s="10" t="s">
        <v>10</v>
      </c>
    </row>
    <row r="67" spans="1:9" ht="24" customHeight="1" x14ac:dyDescent="0.25">
      <c r="A67" s="4">
        <v>44694</v>
      </c>
      <c r="B67" s="5" t="s">
        <v>163</v>
      </c>
      <c r="C67" s="15" t="s">
        <v>70</v>
      </c>
      <c r="D67" s="7">
        <v>85</v>
      </c>
      <c r="E67" s="7">
        <v>2788573</v>
      </c>
      <c r="F67" s="8">
        <v>36</v>
      </c>
      <c r="G67" s="8">
        <v>49681</v>
      </c>
      <c r="H67" s="9" t="s">
        <v>9</v>
      </c>
      <c r="I67" s="10" t="s">
        <v>10</v>
      </c>
    </row>
    <row r="68" spans="1:9" ht="24" customHeight="1" x14ac:dyDescent="0.25">
      <c r="A68" s="4">
        <v>44694</v>
      </c>
      <c r="B68" s="5" t="s">
        <v>178</v>
      </c>
      <c r="C68" s="15" t="s">
        <v>71</v>
      </c>
      <c r="D68" s="7">
        <v>21</v>
      </c>
      <c r="E68" s="7">
        <v>304963</v>
      </c>
      <c r="F68" s="8">
        <v>55</v>
      </c>
      <c r="G68" s="8">
        <v>7404</v>
      </c>
      <c r="H68" s="22" t="s">
        <v>7</v>
      </c>
      <c r="I68" s="5" t="s">
        <v>8</v>
      </c>
    </row>
    <row r="69" spans="1:9" ht="24" customHeight="1" x14ac:dyDescent="0.25">
      <c r="A69" s="4">
        <v>44694</v>
      </c>
      <c r="B69" s="5" t="s">
        <v>173</v>
      </c>
      <c r="C69" s="6" t="s">
        <v>13</v>
      </c>
      <c r="D69" s="7">
        <v>220</v>
      </c>
      <c r="E69" s="7" t="s">
        <v>72</v>
      </c>
      <c r="F69" s="8">
        <v>186</v>
      </c>
      <c r="G69" s="8">
        <v>908</v>
      </c>
      <c r="H69" s="11" t="s">
        <v>5</v>
      </c>
      <c r="I69" s="5" t="s">
        <v>0</v>
      </c>
    </row>
    <row r="70" spans="1:9" ht="24" customHeight="1" x14ac:dyDescent="0.25">
      <c r="A70" s="4">
        <v>44697</v>
      </c>
      <c r="B70" s="5" t="s">
        <v>164</v>
      </c>
      <c r="C70" s="6" t="s">
        <v>6</v>
      </c>
      <c r="D70" s="5" t="s">
        <v>58</v>
      </c>
      <c r="E70" s="7" t="s">
        <v>59</v>
      </c>
      <c r="F70" s="8">
        <v>366</v>
      </c>
      <c r="G70" s="22"/>
      <c r="H70" s="11" t="s">
        <v>5</v>
      </c>
      <c r="I70" s="5" t="s">
        <v>0</v>
      </c>
    </row>
    <row r="71" spans="1:9" ht="24" customHeight="1" x14ac:dyDescent="0.25">
      <c r="A71" s="4">
        <v>44697</v>
      </c>
      <c r="B71" s="5" t="s">
        <v>163</v>
      </c>
      <c r="C71" s="6" t="s">
        <v>60</v>
      </c>
      <c r="D71" s="5">
        <v>85</v>
      </c>
      <c r="E71" s="7">
        <v>3514916</v>
      </c>
      <c r="F71" s="8">
        <v>2</v>
      </c>
      <c r="G71" s="8">
        <v>282</v>
      </c>
      <c r="H71" s="9" t="s">
        <v>9</v>
      </c>
      <c r="I71" s="10" t="s">
        <v>10</v>
      </c>
    </row>
    <row r="72" spans="1:9" ht="24" customHeight="1" x14ac:dyDescent="0.25">
      <c r="A72" s="4">
        <v>44697</v>
      </c>
      <c r="B72" s="5" t="s">
        <v>163</v>
      </c>
      <c r="C72" s="6" t="s">
        <v>61</v>
      </c>
      <c r="D72" s="5">
        <v>85</v>
      </c>
      <c r="E72" s="7">
        <v>2789522</v>
      </c>
      <c r="F72" s="8">
        <v>8</v>
      </c>
      <c r="G72" s="8">
        <v>6008</v>
      </c>
      <c r="H72" s="9" t="s">
        <v>9</v>
      </c>
      <c r="I72" s="10" t="s">
        <v>10</v>
      </c>
    </row>
    <row r="73" spans="1:9" ht="24" customHeight="1" x14ac:dyDescent="0.25">
      <c r="A73" s="4">
        <v>44697</v>
      </c>
      <c r="B73" s="5" t="s">
        <v>175</v>
      </c>
      <c r="C73" s="6" t="s">
        <v>62</v>
      </c>
      <c r="D73" s="5" t="s">
        <v>63</v>
      </c>
      <c r="E73" s="7" t="s">
        <v>64</v>
      </c>
      <c r="F73" s="8">
        <v>0</v>
      </c>
      <c r="G73" s="8">
        <v>19788</v>
      </c>
      <c r="H73" s="11" t="s">
        <v>12</v>
      </c>
      <c r="I73" s="5" t="s">
        <v>0</v>
      </c>
    </row>
    <row r="74" spans="1:9" ht="24" customHeight="1" x14ac:dyDescent="0.25">
      <c r="A74" s="4">
        <v>44697</v>
      </c>
      <c r="B74" s="5" t="s">
        <v>163</v>
      </c>
      <c r="C74" s="6" t="s">
        <v>65</v>
      </c>
      <c r="D74" s="7">
        <v>85</v>
      </c>
      <c r="E74" s="7">
        <v>2945529</v>
      </c>
      <c r="F74" s="8">
        <v>3</v>
      </c>
      <c r="G74" s="8">
        <v>3891</v>
      </c>
      <c r="H74" s="9" t="s">
        <v>9</v>
      </c>
      <c r="I74" s="10" t="s">
        <v>10</v>
      </c>
    </row>
    <row r="75" spans="1:9" ht="24" customHeight="1" x14ac:dyDescent="0.25">
      <c r="A75" s="4">
        <v>44697</v>
      </c>
      <c r="B75" s="5" t="s">
        <v>169</v>
      </c>
      <c r="C75" s="6" t="s">
        <v>66</v>
      </c>
      <c r="D75" s="7">
        <v>241</v>
      </c>
      <c r="E75" s="7">
        <v>305888</v>
      </c>
      <c r="F75" s="8">
        <v>2106</v>
      </c>
      <c r="G75" s="8">
        <v>5128</v>
      </c>
      <c r="H75" s="11" t="s">
        <v>5</v>
      </c>
      <c r="I75" s="5" t="s">
        <v>0</v>
      </c>
    </row>
    <row r="76" spans="1:9" ht="24" customHeight="1" x14ac:dyDescent="0.25">
      <c r="A76" s="4">
        <v>44697</v>
      </c>
      <c r="B76" s="5" t="s">
        <v>174</v>
      </c>
      <c r="C76" s="15" t="s">
        <v>6</v>
      </c>
      <c r="D76" s="5" t="s">
        <v>67</v>
      </c>
      <c r="E76" s="7" t="s">
        <v>68</v>
      </c>
      <c r="F76" s="8">
        <v>0</v>
      </c>
      <c r="G76" s="8">
        <v>243</v>
      </c>
      <c r="H76" s="11" t="s">
        <v>5</v>
      </c>
      <c r="I76" s="5" t="s">
        <v>0</v>
      </c>
    </row>
    <row r="77" spans="1:9" ht="24" customHeight="1" x14ac:dyDescent="0.25">
      <c r="A77" s="4">
        <v>44698</v>
      </c>
      <c r="B77" s="5" t="s">
        <v>163</v>
      </c>
      <c r="C77" s="6" t="s">
        <v>50</v>
      </c>
      <c r="D77" s="23">
        <v>85</v>
      </c>
      <c r="E77" s="24">
        <v>3335554</v>
      </c>
      <c r="F77" s="25">
        <v>2</v>
      </c>
      <c r="G77" s="25">
        <v>351</v>
      </c>
      <c r="H77" s="9" t="s">
        <v>9</v>
      </c>
      <c r="I77" s="10" t="s">
        <v>10</v>
      </c>
    </row>
    <row r="78" spans="1:9" ht="24" customHeight="1" x14ac:dyDescent="0.25">
      <c r="A78" s="4">
        <v>44698</v>
      </c>
      <c r="B78" s="5" t="s">
        <v>173</v>
      </c>
      <c r="C78" s="6" t="s">
        <v>6</v>
      </c>
      <c r="D78" s="5" t="s">
        <v>51</v>
      </c>
      <c r="E78" s="7" t="s">
        <v>52</v>
      </c>
      <c r="F78" s="8">
        <v>69</v>
      </c>
      <c r="G78" s="8">
        <v>0</v>
      </c>
      <c r="H78" s="11" t="s">
        <v>5</v>
      </c>
      <c r="I78" s="5" t="s">
        <v>0</v>
      </c>
    </row>
    <row r="79" spans="1:9" ht="24" customHeight="1" x14ac:dyDescent="0.25">
      <c r="A79" s="4">
        <v>44698</v>
      </c>
      <c r="B79" s="5" t="s">
        <v>169</v>
      </c>
      <c r="C79" s="6" t="s">
        <v>53</v>
      </c>
      <c r="D79" s="7">
        <v>373</v>
      </c>
      <c r="E79" s="7" t="s">
        <v>54</v>
      </c>
      <c r="F79" s="8">
        <v>1376</v>
      </c>
      <c r="G79" s="8">
        <v>1409</v>
      </c>
      <c r="H79" s="11" t="s">
        <v>5</v>
      </c>
      <c r="I79" s="5" t="s">
        <v>0</v>
      </c>
    </row>
    <row r="80" spans="1:9" ht="24" customHeight="1" x14ac:dyDescent="0.25">
      <c r="A80" s="4">
        <v>44698</v>
      </c>
      <c r="B80" s="5" t="s">
        <v>169</v>
      </c>
      <c r="C80" s="6" t="s">
        <v>13</v>
      </c>
      <c r="D80" s="7">
        <v>373</v>
      </c>
      <c r="E80" s="7">
        <v>306065</v>
      </c>
      <c r="F80" s="8">
        <v>14</v>
      </c>
      <c r="G80" s="8">
        <v>14</v>
      </c>
      <c r="H80" s="11" t="s">
        <v>5</v>
      </c>
      <c r="I80" s="5" t="s">
        <v>0</v>
      </c>
    </row>
    <row r="81" spans="1:9" ht="24" customHeight="1" x14ac:dyDescent="0.25">
      <c r="A81" s="4">
        <v>44698</v>
      </c>
      <c r="B81" s="5" t="s">
        <v>55</v>
      </c>
      <c r="C81" s="6" t="s">
        <v>56</v>
      </c>
      <c r="D81" s="5" t="s">
        <v>57</v>
      </c>
      <c r="E81" s="23">
        <v>81145631</v>
      </c>
      <c r="F81" s="8">
        <v>104</v>
      </c>
      <c r="G81" s="8">
        <v>104</v>
      </c>
      <c r="H81" s="11" t="s">
        <v>5</v>
      </c>
      <c r="I81" s="5" t="s">
        <v>0</v>
      </c>
    </row>
    <row r="82" spans="1:9" ht="24" customHeight="1" x14ac:dyDescent="0.25">
      <c r="A82" s="4">
        <v>44699</v>
      </c>
      <c r="B82" s="5" t="s">
        <v>163</v>
      </c>
      <c r="C82" s="15" t="s">
        <v>49</v>
      </c>
      <c r="D82" s="7">
        <v>64</v>
      </c>
      <c r="E82" s="7">
        <v>55287584</v>
      </c>
      <c r="F82" s="8">
        <v>9</v>
      </c>
      <c r="G82" s="8">
        <v>9762</v>
      </c>
      <c r="H82" s="22" t="s">
        <v>7</v>
      </c>
      <c r="I82" s="5" t="s">
        <v>8</v>
      </c>
    </row>
    <row r="83" spans="1:9" ht="24" customHeight="1" x14ac:dyDescent="0.25">
      <c r="A83" s="4">
        <v>44700</v>
      </c>
      <c r="B83" s="5" t="s">
        <v>178</v>
      </c>
      <c r="C83" s="15" t="s">
        <v>44</v>
      </c>
      <c r="D83" s="7">
        <v>21</v>
      </c>
      <c r="E83" s="7">
        <v>304963</v>
      </c>
      <c r="F83" s="8">
        <v>386</v>
      </c>
      <c r="G83" s="8">
        <v>2077</v>
      </c>
      <c r="H83" s="22" t="s">
        <v>7</v>
      </c>
      <c r="I83" s="5" t="s">
        <v>8</v>
      </c>
    </row>
    <row r="84" spans="1:9" ht="24" customHeight="1" x14ac:dyDescent="0.25">
      <c r="A84" s="4">
        <v>44700</v>
      </c>
      <c r="B84" s="26" t="s">
        <v>163</v>
      </c>
      <c r="C84" s="15" t="s">
        <v>45</v>
      </c>
      <c r="D84" s="7">
        <v>75</v>
      </c>
      <c r="E84" s="7">
        <v>300293</v>
      </c>
      <c r="F84" s="8">
        <v>78</v>
      </c>
      <c r="G84" s="8">
        <v>2519</v>
      </c>
      <c r="H84" s="22" t="s">
        <v>7</v>
      </c>
      <c r="I84" s="5" t="s">
        <v>8</v>
      </c>
    </row>
    <row r="85" spans="1:9" ht="24" customHeight="1" x14ac:dyDescent="0.25">
      <c r="A85" s="4">
        <v>44700</v>
      </c>
      <c r="B85" s="26" t="s">
        <v>163</v>
      </c>
      <c r="C85" s="15" t="s">
        <v>46</v>
      </c>
      <c r="D85" s="7">
        <v>75</v>
      </c>
      <c r="E85" s="7">
        <v>300292</v>
      </c>
      <c r="F85" s="8">
        <v>212</v>
      </c>
      <c r="G85" s="8">
        <v>7450</v>
      </c>
      <c r="H85" s="22" t="s">
        <v>7</v>
      </c>
      <c r="I85" s="5" t="s">
        <v>8</v>
      </c>
    </row>
    <row r="86" spans="1:9" ht="24" customHeight="1" x14ac:dyDescent="0.25">
      <c r="A86" s="27">
        <v>44700</v>
      </c>
      <c r="B86" s="28" t="s">
        <v>163</v>
      </c>
      <c r="C86" s="29" t="s">
        <v>47</v>
      </c>
      <c r="D86" s="30">
        <v>435</v>
      </c>
      <c r="E86" s="30" t="s">
        <v>48</v>
      </c>
      <c r="F86" s="31">
        <v>153</v>
      </c>
      <c r="G86" s="31">
        <v>9277</v>
      </c>
      <c r="H86" s="32" t="s">
        <v>5</v>
      </c>
      <c r="I86" s="33" t="s">
        <v>8</v>
      </c>
    </row>
    <row r="87" spans="1:9" ht="24" customHeight="1" x14ac:dyDescent="0.25">
      <c r="A87" s="4">
        <v>44704</v>
      </c>
      <c r="B87" s="26" t="s">
        <v>163</v>
      </c>
      <c r="C87" s="15" t="s">
        <v>39</v>
      </c>
      <c r="D87" s="5" t="s">
        <v>40</v>
      </c>
      <c r="E87" s="15" t="s">
        <v>41</v>
      </c>
      <c r="F87" s="8">
        <v>48</v>
      </c>
      <c r="G87" s="8">
        <v>3408</v>
      </c>
      <c r="H87" s="11" t="s">
        <v>42</v>
      </c>
      <c r="I87" s="19" t="s">
        <v>43</v>
      </c>
    </row>
    <row r="88" spans="1:9" ht="24" customHeight="1" x14ac:dyDescent="0.25">
      <c r="A88" s="4">
        <v>44705</v>
      </c>
      <c r="B88" s="5" t="s">
        <v>173</v>
      </c>
      <c r="C88" s="6" t="s">
        <v>36</v>
      </c>
      <c r="D88" s="5" t="s">
        <v>37</v>
      </c>
      <c r="E88" s="7" t="s">
        <v>38</v>
      </c>
      <c r="F88" s="8">
        <v>112</v>
      </c>
      <c r="G88" s="8">
        <v>779</v>
      </c>
      <c r="H88" s="11" t="s">
        <v>5</v>
      </c>
      <c r="I88" s="5" t="s">
        <v>0</v>
      </c>
    </row>
    <row r="89" spans="1:9" ht="24" customHeight="1" x14ac:dyDescent="0.25">
      <c r="A89" s="4">
        <v>44706</v>
      </c>
      <c r="B89" s="5" t="s">
        <v>165</v>
      </c>
      <c r="C89" s="6" t="s">
        <v>35</v>
      </c>
      <c r="D89" s="5">
        <v>147</v>
      </c>
      <c r="E89" s="7">
        <v>598884</v>
      </c>
      <c r="F89" s="8">
        <v>818</v>
      </c>
      <c r="G89" s="8">
        <v>838827</v>
      </c>
      <c r="H89" s="9" t="s">
        <v>9</v>
      </c>
      <c r="I89" s="10" t="s">
        <v>10</v>
      </c>
    </row>
    <row r="90" spans="1:9" ht="24" customHeight="1" x14ac:dyDescent="0.25">
      <c r="A90" s="4">
        <v>44707</v>
      </c>
      <c r="B90" s="26" t="s">
        <v>163</v>
      </c>
      <c r="C90" s="6" t="s">
        <v>23</v>
      </c>
      <c r="D90" s="7">
        <v>85</v>
      </c>
      <c r="E90" s="7">
        <v>3054065</v>
      </c>
      <c r="F90" s="8">
        <v>2</v>
      </c>
      <c r="G90" s="8">
        <v>277</v>
      </c>
      <c r="H90" s="9" t="s">
        <v>9</v>
      </c>
      <c r="I90" s="10" t="s">
        <v>10</v>
      </c>
    </row>
    <row r="91" spans="1:9" ht="24" customHeight="1" x14ac:dyDescent="0.25">
      <c r="A91" s="4">
        <v>44707</v>
      </c>
      <c r="B91" s="26" t="s">
        <v>163</v>
      </c>
      <c r="C91" s="6" t="s">
        <v>29</v>
      </c>
      <c r="D91" s="7">
        <v>15</v>
      </c>
      <c r="E91" s="7">
        <v>55287630</v>
      </c>
      <c r="F91" s="8">
        <v>155851</v>
      </c>
      <c r="G91" s="8">
        <v>157150</v>
      </c>
      <c r="H91" s="9" t="s">
        <v>9</v>
      </c>
      <c r="I91" s="10" t="s">
        <v>10</v>
      </c>
    </row>
    <row r="92" spans="1:9" ht="24" customHeight="1" x14ac:dyDescent="0.25">
      <c r="A92" s="4">
        <v>44707</v>
      </c>
      <c r="B92" s="5" t="s">
        <v>165</v>
      </c>
      <c r="C92" s="6" t="s">
        <v>30</v>
      </c>
      <c r="D92" s="7">
        <v>147</v>
      </c>
      <c r="E92" s="7">
        <v>5833895</v>
      </c>
      <c r="F92" s="8">
        <v>540</v>
      </c>
      <c r="G92" s="8">
        <v>567595</v>
      </c>
      <c r="H92" s="9" t="s">
        <v>9</v>
      </c>
      <c r="I92" s="10" t="s">
        <v>10</v>
      </c>
    </row>
    <row r="93" spans="1:9" ht="24" customHeight="1" x14ac:dyDescent="0.25">
      <c r="A93" s="4">
        <v>44707</v>
      </c>
      <c r="B93" s="5" t="s">
        <v>179</v>
      </c>
      <c r="C93" s="6" t="s">
        <v>31</v>
      </c>
      <c r="D93" s="7">
        <v>1117</v>
      </c>
      <c r="E93" s="7">
        <v>165203</v>
      </c>
      <c r="F93" s="8">
        <v>2726</v>
      </c>
      <c r="G93" s="8">
        <v>0</v>
      </c>
      <c r="H93" s="11" t="s">
        <v>5</v>
      </c>
      <c r="I93" s="5" t="s">
        <v>0</v>
      </c>
    </row>
    <row r="94" spans="1:9" ht="24" customHeight="1" x14ac:dyDescent="0.25">
      <c r="A94" s="4">
        <v>44707</v>
      </c>
      <c r="B94" s="5" t="s">
        <v>164</v>
      </c>
      <c r="C94" s="6" t="s">
        <v>6</v>
      </c>
      <c r="D94" s="7">
        <v>342</v>
      </c>
      <c r="E94" s="7" t="s">
        <v>32</v>
      </c>
      <c r="F94" s="8">
        <v>11</v>
      </c>
      <c r="G94" s="8">
        <v>0</v>
      </c>
      <c r="H94" s="11" t="s">
        <v>5</v>
      </c>
      <c r="I94" s="5" t="s">
        <v>0</v>
      </c>
    </row>
    <row r="95" spans="1:9" ht="24" customHeight="1" x14ac:dyDescent="0.25">
      <c r="A95" s="34">
        <v>44707</v>
      </c>
      <c r="B95" s="19" t="s">
        <v>175</v>
      </c>
      <c r="C95" s="15" t="s">
        <v>33</v>
      </c>
      <c r="D95" s="7">
        <v>412</v>
      </c>
      <c r="E95" s="7" t="s">
        <v>34</v>
      </c>
      <c r="F95" s="8">
        <v>2951</v>
      </c>
      <c r="G95" s="8">
        <v>2951</v>
      </c>
      <c r="H95" s="11" t="s">
        <v>12</v>
      </c>
      <c r="I95" s="5" t="s">
        <v>0</v>
      </c>
    </row>
    <row r="96" spans="1:9" ht="24" customHeight="1" x14ac:dyDescent="0.25">
      <c r="A96" s="4">
        <v>44708</v>
      </c>
      <c r="B96" s="5" t="s">
        <v>172</v>
      </c>
      <c r="C96" s="19" t="s">
        <v>20</v>
      </c>
      <c r="D96" s="5" t="s">
        <v>21</v>
      </c>
      <c r="E96" s="7" t="s">
        <v>22</v>
      </c>
      <c r="F96" s="8">
        <v>3595</v>
      </c>
      <c r="G96" s="8">
        <v>3408</v>
      </c>
      <c r="H96" s="11" t="s">
        <v>12</v>
      </c>
      <c r="I96" s="5" t="s">
        <v>0</v>
      </c>
    </row>
    <row r="97" spans="1:9" ht="24" customHeight="1" x14ac:dyDescent="0.25">
      <c r="A97" s="4">
        <v>44708</v>
      </c>
      <c r="B97" s="5" t="s">
        <v>165</v>
      </c>
      <c r="C97" s="6" t="s">
        <v>24</v>
      </c>
      <c r="D97" s="7">
        <v>147</v>
      </c>
      <c r="E97" s="7">
        <v>5752907</v>
      </c>
      <c r="F97" s="8">
        <v>13</v>
      </c>
      <c r="G97" s="8">
        <v>11275</v>
      </c>
      <c r="H97" s="22" t="s">
        <v>9</v>
      </c>
      <c r="I97" s="5" t="s">
        <v>10</v>
      </c>
    </row>
    <row r="98" spans="1:9" ht="24" customHeight="1" x14ac:dyDescent="0.25">
      <c r="A98" s="4">
        <v>44708</v>
      </c>
      <c r="B98" s="5" t="s">
        <v>165</v>
      </c>
      <c r="C98" s="6" t="s">
        <v>25</v>
      </c>
      <c r="D98" s="7">
        <v>147</v>
      </c>
      <c r="E98" s="7">
        <v>7644721</v>
      </c>
      <c r="F98" s="8">
        <v>121</v>
      </c>
      <c r="G98" s="8">
        <v>100974</v>
      </c>
      <c r="H98" s="9" t="s">
        <v>9</v>
      </c>
      <c r="I98" s="10" t="s">
        <v>10</v>
      </c>
    </row>
    <row r="99" spans="1:9" ht="24" customHeight="1" x14ac:dyDescent="0.25">
      <c r="A99" s="4">
        <v>44708</v>
      </c>
      <c r="B99" s="5" t="s">
        <v>180</v>
      </c>
      <c r="C99" s="6" t="s">
        <v>26</v>
      </c>
      <c r="D99" s="7">
        <v>181</v>
      </c>
      <c r="E99" s="7">
        <v>650246</v>
      </c>
      <c r="F99" s="8">
        <v>3329</v>
      </c>
      <c r="G99" s="8">
        <v>0</v>
      </c>
      <c r="H99" s="11" t="s">
        <v>5</v>
      </c>
      <c r="I99" s="5" t="s">
        <v>0</v>
      </c>
    </row>
    <row r="100" spans="1:9" ht="24" customHeight="1" x14ac:dyDescent="0.25">
      <c r="A100" s="4">
        <v>44708</v>
      </c>
      <c r="B100" s="5" t="s">
        <v>181</v>
      </c>
      <c r="C100" s="6" t="s">
        <v>27</v>
      </c>
      <c r="D100" s="35" t="s">
        <v>28</v>
      </c>
      <c r="E100" s="36">
        <v>594603</v>
      </c>
      <c r="F100" s="8">
        <v>1</v>
      </c>
      <c r="G100" s="8">
        <v>25</v>
      </c>
      <c r="H100" s="11" t="s">
        <v>5</v>
      </c>
      <c r="I100" s="5" t="s">
        <v>0</v>
      </c>
    </row>
    <row r="101" spans="1:9" ht="24" customHeight="1" x14ac:dyDescent="0.25">
      <c r="A101" s="4">
        <v>44712</v>
      </c>
      <c r="B101" s="5" t="s">
        <v>163</v>
      </c>
      <c r="C101" s="19" t="s">
        <v>15</v>
      </c>
      <c r="D101" s="7">
        <v>11</v>
      </c>
      <c r="E101" s="18" t="s">
        <v>16</v>
      </c>
      <c r="F101" s="8">
        <v>12</v>
      </c>
      <c r="G101" s="8">
        <v>96</v>
      </c>
      <c r="H101" s="11" t="s">
        <v>7</v>
      </c>
      <c r="I101" s="5" t="s">
        <v>0</v>
      </c>
    </row>
    <row r="102" spans="1:9" ht="24" customHeight="1" x14ac:dyDescent="0.25">
      <c r="A102" s="4">
        <v>44712</v>
      </c>
      <c r="B102" s="5" t="s">
        <v>164</v>
      </c>
      <c r="C102" s="19" t="s">
        <v>6</v>
      </c>
      <c r="D102" s="5" t="s">
        <v>17</v>
      </c>
      <c r="E102" s="12" t="s">
        <v>18</v>
      </c>
      <c r="F102" s="8">
        <v>125</v>
      </c>
      <c r="G102" s="5">
        <v>0</v>
      </c>
      <c r="H102" s="11" t="s">
        <v>5</v>
      </c>
      <c r="I102" s="5" t="s">
        <v>0</v>
      </c>
    </row>
    <row r="103" spans="1:9" ht="24" customHeight="1" x14ac:dyDescent="0.25">
      <c r="A103" s="4">
        <v>44712</v>
      </c>
      <c r="B103" s="5" t="s">
        <v>171</v>
      </c>
      <c r="C103" s="19" t="s">
        <v>19</v>
      </c>
      <c r="D103" s="7">
        <v>85</v>
      </c>
      <c r="E103" s="7">
        <v>606277</v>
      </c>
      <c r="F103" s="37">
        <v>171</v>
      </c>
      <c r="G103" s="37">
        <v>6013</v>
      </c>
      <c r="H103" s="11" t="s">
        <v>5</v>
      </c>
      <c r="I103" s="5" t="s">
        <v>0</v>
      </c>
    </row>
  </sheetData>
  <customSheetViews>
    <customSheetView guid="{277BA8E4-3851-4D4F-AF3F-4AC6E78DEA3A}" filter="1" showAutoFilter="1">
      <pageMargins left="0.7" right="0.7" top="0.75" bottom="0.75" header="0.3" footer="0.3"/>
      <autoFilter ref="A1:R831" xr:uid="{F433DD36-55DB-4808-B45E-EE146DACA75C}">
        <filterColumn colId="9">
          <filters>
            <filter val="Crowd"/>
            <filter val="Offices"/>
            <filter val="Projects"/>
          </filters>
        </filterColumn>
      </autoFilter>
    </customSheetView>
    <customSheetView guid="{6604D89B-0C18-45BB-8288-88053A62E0E7}" filter="1" showAutoFilter="1">
      <pageMargins left="0.7" right="0.7" top="0.75" bottom="0.75" header="0.3" footer="0.3"/>
      <autoFilter ref="K1:K831" xr:uid="{0BC41949-9D2C-43E7-9ACB-C7F4ED1BC355}">
        <filterColumn colId="0">
          <filters>
            <filter val="Digital Commonwealth / Harvard"/>
            <filter val="FWS"/>
            <filter val="NCAP"/>
            <filter val="NOAA"/>
          </filters>
        </filterColumn>
      </autoFilter>
    </customSheetView>
    <customSheetView guid="{E23B410E-DA60-44D7-BB68-FCF8BE472004}" filter="1" showAutoFilter="1">
      <pageMargins left="0.7" right="0.7" top="0.75" bottom="0.75" header="0.3" footer="0.3"/>
      <autoFilter ref="A1:R831" xr:uid="{F42856B6-2179-4C3A-8251-34D1A426F33D}">
        <filterColumn colId="0">
          <filters>
            <filter val="Ancestry - 42804 - A4115 - 0001"/>
            <filter val="Ancestry - 44642 - A3952 - 0001"/>
            <filter val="Ancestry-44535-NorthDakota_DraftCards4th"/>
            <filter val="Community 06-08-2022"/>
            <filter val="Community 06-09-2022"/>
            <filter val="Community 06-15-2022"/>
            <filter val="LPHST 06-07-2022"/>
            <filter val="RDEP 05-26-2022"/>
            <filter val="RDEP 06-09-2022 Deletion"/>
            <filter val="RDF 05-18-2022 - Watergate"/>
            <filter val="RDSC 05-27-2022"/>
            <filter val="RDSC 06-03-2022"/>
            <filter val="RDTP1 06-06-2022"/>
            <filter val="RDTP1 06-07-2022 FU"/>
            <filter val="RDTP2 06-06-2022-602459_A1-102"/>
            <filter val="RDTP2 06-08-2022-5049244_A1-104"/>
            <filter val="RDTP2-06-06-2022-M590-654254"/>
            <filter val="RDTP2-06-06-2022-M590-654257"/>
            <filter val="RDTP2-06-06-2022-M590-654279"/>
            <filter val="RDTP2-06-22-2022-RG 60-5049249_A1-105"/>
            <filter val="RDTP2-RZA 05-31-2022 RG 165"/>
            <filter val="RDTP2-RZA 06-01-2022-RG-80-28273131-M1141"/>
            <filter val="REAT 05-25-2022"/>
            <filter val="REBO 06-02-2022"/>
            <filter val="REBO 06-07-2022"/>
            <filter val="RMCH 06-02-2022"/>
            <filter val="RMKC 05-24-2022"/>
            <filter val="RWSB 05-23-2022"/>
            <filter val="VACGL-RDTP1-01"/>
            <filter val="VACGL-RDTP1-02"/>
            <filter val="VACGL-RDTP1-03"/>
            <filter val="VACGL-RDTP1-04"/>
            <filter val="VACGL-RDTP1-05"/>
            <filter val="VACGL-RDTP1-06"/>
            <filter val="VACGL-RDTP1-07"/>
            <filter val="VACGL-RDTP1-08"/>
            <filter val="VACGL-RDTP1-09"/>
            <filter val="VACGL-REAT-01"/>
            <filter val="VACGL-REBO-01"/>
            <filter val="VACGL-RENY-01"/>
            <filter val="VACGL-RWSE-01"/>
          </filters>
        </filterColumn>
      </autoFilter>
    </customSheetView>
  </customSheetViews>
  <dataValidations count="6">
    <dataValidation type="list" allowBlank="1" showErrorMessage="1" sqref="I49" xr:uid="{00000000-0002-0000-0000-000000000000}">
      <formula1>"Innovation Hub,Contributor,,,,,,,,"</formula1>
    </dataValidation>
    <dataValidation type="list" allowBlank="1" showErrorMessage="1" sqref="I91 I94:I95 I100" xr:uid="{00000000-0002-0000-0000-000001000000}">
      <formula1>"Ancestry,FamilySearch,FWS,NOAA,Fold3,NCAP,Fed Reserve Bank of St. Louis,Digital Commonwealth / Harvard,The National Archives of Korea,Veterans Administration,"</formula1>
    </dataValidation>
    <dataValidation type="list" allowBlank="1" showErrorMessage="1" sqref="I3:I5 I9 I12:I17 I25:I26 I28 I51:I63 I66 I79:I82 I87:I90 I92:I93 I69:I70" xr:uid="{00000000-0002-0000-0000-000004000000}">
      <formula1>"Ancestry,FamilySearch,FWS,NOAA,Fold3,Fed Reserve Bank of St. Louis,Digital Commonwealth / Harvard,The National Archives of Korea,Veterans Administration,"</formula1>
    </dataValidation>
    <dataValidation type="list" allowBlank="1" showErrorMessage="1" sqref="H6:H11 H13 H16 H18:H26 H28 H42:H49 H51:H56 H61:H63 H65:H66 H68 H95 H99:H103" xr:uid="{00000000-0002-0000-0000-000005000000}">
      <formula1>"Partners,Crowd,Transfers,Offices,Projects"</formula1>
    </dataValidation>
    <dataValidation type="list" allowBlank="1" showErrorMessage="1" sqref="I8 I10 I18:I24 I27 I50 I64:I65 I67 I71:I78 I83:I86 I96:I99 I101 I103 I2 I29:I47" xr:uid="{00000000-0002-0000-0000-000007000000}">
      <formula1>"Custodial Unit,Labs,,,,,,,,"</formula1>
    </dataValidation>
    <dataValidation type="list" allowBlank="1" showErrorMessage="1" sqref="I11 I48 I68 I102" xr:uid="{00000000-0002-0000-0000-000008000000}">
      <formula1>"Contractor,Labs,,,,,,,,"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</cp:lastModifiedBy>
  <dcterms:modified xsi:type="dcterms:W3CDTF">2022-06-24T14:45:18Z</dcterms:modified>
</cp:coreProperties>
</file>