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\Desktop\What's New Oct 22\"/>
    </mc:Choice>
  </mc:AlternateContent>
  <xr:revisionPtr revIDLastSave="0" documentId="13_ncr:1_{7A45CD43-1677-4D74-B16F-9B52F230CDB6}" xr6:coauthVersionLast="47" xr6:coauthVersionMax="47" xr10:uidLastSave="{00000000-0000-0000-0000-000000000000}"/>
  <bookViews>
    <workbookView xWindow="1770" yWindow="1035" windowWidth="22890" windowHeight="13245" xr2:uid="{00000000-000D-0000-FFFF-FFFF00000000}"/>
  </bookViews>
  <sheets>
    <sheet name="FY22" sheetId="2" r:id="rId1"/>
  </sheets>
  <definedNames>
    <definedName name="Crowd">#REF!</definedName>
    <definedName name="Offices">#REF!</definedName>
    <definedName name="Partners">#REF!</definedName>
    <definedName name="Projects">#REF!</definedName>
    <definedName name="Streams">#REF!</definedName>
    <definedName name="Transfers">#REF!</definedName>
    <definedName name="Z_0026B1AE_7CE0_4E92_96E7_EDFB8C807952_.wvu.FilterData" localSheetId="0" hidden="1">'FY22'!$A$1:$H$45</definedName>
    <definedName name="Z_8383783F_FE19_4604_8D06_1247063ECB7B_.wvu.FilterData" localSheetId="0" hidden="1">'FY22'!$H$1:$H$45</definedName>
    <definedName name="Z_CBF1F6DF_8663_4D78_B9C0_71922E651514_.wvu.FilterData" localSheetId="0" hidden="1">'FY22'!$A$1:$H$45</definedName>
    <definedName name="Z_CE69E6B8_5B29_417F_97A8_D505691A4316_.wvu.FilterData" localSheetId="0" hidden="1">'FY22'!$A$1:$H$45</definedName>
  </definedNames>
  <calcPr calcId="181029"/>
  <customWorkbookViews>
    <customWorkbookView name="Jason" guid="{61A48931-2A91-4D38-8167-CC09A9DE460A}" maximized="1" windowWidth="0" windowHeight="0" activeSheetId="0"/>
    <customWorkbookView name="Erica" guid="{08A1AA7B-A904-4490-89F1-71F6AF42BC45}" maximized="1" windowWidth="0" windowHeight="0" activeSheetId="0"/>
    <customWorkbookView name="Filter 1" guid="{CBF1F6DF-8663-4D78-B9C0-71922E651514}" maximized="1" windowWidth="0" windowHeight="0" activeSheetId="0"/>
    <customWorkbookView name="Filter 3" guid="{8383783F-FE19-4604-8D06-1247063ECB7B}" maximized="1" windowWidth="0" windowHeight="0" activeSheetId="0"/>
    <customWorkbookView name="Filter 2" guid="{CE69E6B8-5B29-417F-97A8-D505691A4316}" maximized="1" windowWidth="0" windowHeight="0" activeSheetId="0"/>
    <customWorkbookView name="Filter 5" guid="{7A717358-6937-46AE-8520-155B3F69C234}" maximized="1" windowWidth="0" windowHeight="0" activeSheetId="0"/>
    <customWorkbookView name="Filter 4" guid="{0026B1AE-7CE0-4E92-96E7-EDFB8C807952}" maximized="1" windowWidth="0" windowHeight="0" activeSheetId="0"/>
    <customWorkbookView name="Filter 7" guid="{00BDCEDF-B7FF-4345-B088-74BCC84D492C}" maximized="1" windowWidth="0" windowHeight="0" activeSheetId="0"/>
    <customWorkbookView name="Filter 6" guid="{361FE397-EA02-46A4-960B-FED7F7B20F9F}" maximized="1" windowWidth="0" windowHeight="0" activeSheetId="0"/>
    <customWorkbookView name="Filter 10" guid="{8F3AE185-B64B-42EE-AFA7-7E56F9E4BF1B}" maximized="1" windowWidth="0" windowHeight="0" activeSheetId="0"/>
    <customWorkbookView name="Filter 9" guid="{FD1EDF9E-C7F4-434E-A671-6E48C7562A3E}" maximized="1" windowWidth="0" windowHeight="0" activeSheetId="0"/>
    <customWorkbookView name="Filter 8" guid="{C85F97DD-4A3A-4464-A1B7-BBCE48A3C81E}" maximized="1" windowWidth="0" windowHeight="0" activeSheetId="0"/>
    <customWorkbookView name="Filter 14" guid="{3ED6B4F9-4B79-479C-A02C-F87E13D6CED9}" maximized="1" windowWidth="0" windowHeight="0" activeSheetId="0"/>
    <customWorkbookView name="Filter 13" guid="{BC888446-940A-4DE6-9E26-F523DCE8CCEC}" maximized="1" windowWidth="0" windowHeight="0" activeSheetId="0"/>
    <customWorkbookView name="Filter 12" guid="{4787AA64-7C83-4819-8041-00A3E4E6B848}" maximized="1" windowWidth="0" windowHeight="0" activeSheetId="0"/>
    <customWorkbookView name="Filter 11" guid="{2E8B90F1-F81B-4D17-ACEA-CDDEC85A1DC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</calcChain>
</file>

<file path=xl/sharedStrings.xml><?xml version="1.0" encoding="utf-8"?>
<sst xmlns="http://schemas.openxmlformats.org/spreadsheetml/2006/main" count="211" uniqueCount="101">
  <si>
    <t>Custodial Unit</t>
  </si>
  <si>
    <t>RG / Collection ID</t>
  </si>
  <si>
    <t>Description Qty</t>
  </si>
  <si>
    <t>Stream</t>
  </si>
  <si>
    <t>Image Source</t>
  </si>
  <si>
    <t>Offices</t>
  </si>
  <si>
    <t>Transfers</t>
  </si>
  <si>
    <t>Partners</t>
  </si>
  <si>
    <t>Ancestry</t>
  </si>
  <si>
    <t>15, 94</t>
  </si>
  <si>
    <t>Crowd</t>
  </si>
  <si>
    <t>Innovation Hub</t>
  </si>
  <si>
    <t>Labs</t>
  </si>
  <si>
    <t>Projects</t>
  </si>
  <si>
    <t>Misc File Units</t>
  </si>
  <si>
    <t>HST-PPP</t>
  </si>
  <si>
    <t>Misc Items</t>
  </si>
  <si>
    <t>Truman Post-Presidential Papers, General Correspondence Files</t>
  </si>
  <si>
    <t>Vault Items</t>
  </si>
  <si>
    <t>53, 59, ANRC, 90, 238</t>
  </si>
  <si>
    <t>572889, 302026, 5928006, 2168413, 7586131, 1079851, 6102180</t>
  </si>
  <si>
    <t>Innovation Hub 8-31-22</t>
  </si>
  <si>
    <t>300019, 300020, 300398, 300400, 563386, 567388, 567876, 655646, 1104361</t>
  </si>
  <si>
    <t>Innovation Hub 8-19-22</t>
  </si>
  <si>
    <t>300019, 300020, 300392, 300398, 563386, 1105236</t>
  </si>
  <si>
    <t>M1703 - General Information Index to Names and Subjects, 'The DeGrange Index', 1789-1889.</t>
  </si>
  <si>
    <t>Declarations of Intention, Alaska (District Court, Seward), 1911-1940</t>
  </si>
  <si>
    <t>FamilySearch</t>
  </si>
  <si>
    <t>Petitions for Naturalization, Alaska (Territorial Court, Valdez), 1903-1944</t>
  </si>
  <si>
    <t>Chinese Exclusion Act Case Files, ca. 1882 - ca. 1960 [RG 85 Chinese Exclusion Act Case Files, File Units, Bulk Upload]</t>
  </si>
  <si>
    <t>Logbooks of U.S. Navy Ships, 1952 - 1959 [RG181 Logbooks, File Units, Bulk Upload]</t>
  </si>
  <si>
    <t>Second Registration Draft Cards, 1948 - 1959 (Louisiana)</t>
  </si>
  <si>
    <t>First Draft Registration Cards, 1940-1945 (Texas)</t>
  </si>
  <si>
    <t>Hank Greenberg Baseball Card</t>
  </si>
  <si>
    <t>grf-mcoll</t>
  </si>
  <si>
    <t>Obama Administration Artifacts, 2016 - 2021</t>
  </si>
  <si>
    <t>bho-ac</t>
  </si>
  <si>
    <t>Museum Artifacts</t>
  </si>
  <si>
    <t>lbj-mcoll</t>
  </si>
  <si>
    <t xml:space="preserve">189698376, 189698391
</t>
  </si>
  <si>
    <t>Official Portraits of U.S. Army Air Force Pilots, Tuskegee, Alabama, 1943 - 1946</t>
  </si>
  <si>
    <t>82, 237, 266, 307, 399, 406</t>
  </si>
  <si>
    <t>4706858, 147987919, 44272969, 262475014, 21264697, 44176842</t>
  </si>
  <si>
    <t>Background Records for Audio Visual Files, 1989 - 1993</t>
  </si>
  <si>
    <t>Closure Files, 1957 - 1983</t>
  </si>
  <si>
    <t>Inspection Reports , 1909 - 1963</t>
  </si>
  <si>
    <t>Project Files, 1961 - 1973</t>
  </si>
  <si>
    <t>Cherokee Field Office Records, 1968 - 1983</t>
  </si>
  <si>
    <t>World War II Oral Histories, Interviews and Statements, ca. 4/1942 - ca. 12/1946</t>
  </si>
  <si>
    <t>Index to Flag File Screening Documents, ca. 1956 - 1963</t>
  </si>
  <si>
    <t>Index to War Diaries, 1946 - ca. 1958</t>
  </si>
  <si>
    <t>Supply Management Publications and Documents, 2/23/1939 - 9/1/1964</t>
  </si>
  <si>
    <t>Public Land Survey Township Plats, 1789 - 1946, Map of Puerto Rico Showing Federal Land Management Activities, 1949 - 1949, Maps of Puerto Rico, 1935 - 1936, Records Relating to Puerto Rico, 1941 - 1943</t>
  </si>
  <si>
    <t>49, 95, 395</t>
  </si>
  <si>
    <t xml:space="preserve">566647,1011336, 1069900, 65073440 </t>
  </si>
  <si>
    <t>Petitions for Naturalization, US District Court for the Central District of California (Los Angeles), 1940-1991 [0001]</t>
  </si>
  <si>
    <t>4705626, 4685884, 3033326, 4705615</t>
  </si>
  <si>
    <t>60, 65, 84</t>
  </si>
  <si>
    <t>1513558, 1663423, 6282555, 27485598, 40429515, 40429581</t>
  </si>
  <si>
    <t>Misc Exhibit Items</t>
  </si>
  <si>
    <t>Misc</t>
  </si>
  <si>
    <t>M1954 - Appellate Jurisdiction: Case Files of Brown et al. v. Board of Education of Topeka et al., No. 1 to 5, October Term 1954</t>
  </si>
  <si>
    <t>General Correspondence Files, 1948 - 1950, Air Force Files, 1948 - 1950, Armed Services Files, 1948 - 1950, Army Files, 1948 - 1950</t>
  </si>
  <si>
    <t>1701337, 1701338, 1701339, 1701340</t>
  </si>
  <si>
    <t>Chinese Exclusion Act Case Files, 1911 - 1976</t>
  </si>
  <si>
    <t>First Registration Draft Cards, 1940-1945 (Arkansas)</t>
  </si>
  <si>
    <t>M939 - General Correspondence of Alaskan Territorial Governors</t>
  </si>
  <si>
    <t>Contractor</t>
  </si>
  <si>
    <t>White House Communications Agency (WHCA) Videorecordings, 1/20/1981 - 1/20/1989</t>
  </si>
  <si>
    <t>RR-WHTV</t>
  </si>
  <si>
    <t>Reagan White House Photographs, 1/20/1981 - 1/20/1989</t>
  </si>
  <si>
    <t>RR-WHPO</t>
  </si>
  <si>
    <t>White House Staff Audio Recordings, 1/20/1981 - 1/19/1989</t>
  </si>
  <si>
    <t>RR-WHCA</t>
  </si>
  <si>
    <t>Video Recordings, 1/20/1981 - 1/20/1989</t>
  </si>
  <si>
    <t>Truman Library</t>
  </si>
  <si>
    <t>Archives 2</t>
  </si>
  <si>
    <t>VA Navy Deck Logs - Batch 0028 [Logbooks of U.S. Navy Ships and Stations, 1941 - 1983] [NDL-Archives 2_9-6-2022_RG24_NAID-594258_DAS-Batch-28]</t>
  </si>
  <si>
    <t>Archives 1</t>
  </si>
  <si>
    <t>Seattle</t>
  </si>
  <si>
    <t>New York</t>
  </si>
  <si>
    <t>St Louis</t>
  </si>
  <si>
    <t>Ford Library</t>
  </si>
  <si>
    <t>Obama Library</t>
  </si>
  <si>
    <t>Johnson Library</t>
  </si>
  <si>
    <t>Still Pictures</t>
  </si>
  <si>
    <t>Electronic Records</t>
  </si>
  <si>
    <t>Atlanta</t>
  </si>
  <si>
    <t>General Records Relating to Financial Activities Regarding Morale, Welfare, and RecAtlantaion, 1956 - 1972 [File Units]</t>
  </si>
  <si>
    <t>Cartographic</t>
  </si>
  <si>
    <t>Riverside</t>
  </si>
  <si>
    <t>Chicago</t>
  </si>
  <si>
    <t>Boston</t>
  </si>
  <si>
    <t>Bankruptcy Dockets, 8/1898 - 1994 [crosswalk_2022-08-30_Boston]</t>
  </si>
  <si>
    <t>Clinton Library</t>
  </si>
  <si>
    <t>FOIA</t>
  </si>
  <si>
    <t>Reagan Library</t>
  </si>
  <si>
    <t>Exhibits</t>
  </si>
  <si>
    <t>Data Set Summary</t>
  </si>
  <si>
    <t>Series NAID</t>
  </si>
  <si>
    <t>Digital Object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</si>
</sst>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0"/>
      <name val="Calibri"/>
    </font>
    <font>
      <sz val="10"/>
      <color rgb="FF333333"/>
      <name val="Calibri"/>
    </font>
    <font>
      <sz val="10"/>
      <color rgb="FF202124"/>
      <name val="Calibri"/>
    </font>
    <font>
      <i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4" fillId="3" borderId="1" xfId="0" applyFont="1" applyFill="1" applyBorder="1" applyAlignment="1"/>
    <xf numFmtId="0" fontId="4" fillId="4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vertical="top" wrapText="1"/>
    </xf>
    <xf numFmtId="0" fontId="0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45"/>
  <sheetViews>
    <sheetView tabSelected="1" workbookViewId="0">
      <pane ySplit="1" topLeftCell="A2" activePane="bottomLeft" state="frozen"/>
      <selection pane="bottomLeft" activeCell="A5" sqref="A5:XFD5"/>
    </sheetView>
  </sheetViews>
  <sheetFormatPr defaultColWidth="17.28515625" defaultRowHeight="15" customHeight="1" x14ac:dyDescent="0.25"/>
  <cols>
    <col min="1" max="1" width="12" style="4" customWidth="1"/>
    <col min="2" max="2" width="50.5703125" style="4" customWidth="1"/>
    <col min="3" max="3" width="14.5703125" style="4" customWidth="1"/>
    <col min="4" max="4" width="18.140625" style="4" customWidth="1"/>
    <col min="5" max="5" width="9.5703125" style="4" customWidth="1"/>
    <col min="6" max="6" width="13" style="4" customWidth="1"/>
    <col min="7" max="7" width="11" style="4" customWidth="1"/>
    <col min="8" max="8" width="15.5703125" style="4" customWidth="1"/>
    <col min="9" max="16384" width="17.28515625" style="4"/>
  </cols>
  <sheetData>
    <row r="1" spans="1:8" ht="24" customHeight="1" x14ac:dyDescent="0.25">
      <c r="A1" s="1" t="s">
        <v>98</v>
      </c>
      <c r="B1" s="2" t="s">
        <v>98</v>
      </c>
      <c r="C1" s="1" t="s">
        <v>1</v>
      </c>
      <c r="D1" s="1" t="s">
        <v>99</v>
      </c>
      <c r="E1" s="3" t="s">
        <v>2</v>
      </c>
      <c r="F1" s="3" t="s">
        <v>100</v>
      </c>
      <c r="G1" s="3" t="s">
        <v>3</v>
      </c>
      <c r="H1" s="3" t="s">
        <v>4</v>
      </c>
    </row>
    <row r="2" spans="1:8" ht="24" customHeight="1" x14ac:dyDescent="0.25">
      <c r="A2" s="5" t="s">
        <v>92</v>
      </c>
      <c r="B2" s="6" t="s">
        <v>93</v>
      </c>
      <c r="C2" s="7">
        <v>21</v>
      </c>
      <c r="D2" s="8">
        <v>3432803</v>
      </c>
      <c r="E2" s="9">
        <v>35</v>
      </c>
      <c r="F2" s="9">
        <v>53466</v>
      </c>
      <c r="G2" s="5" t="s">
        <v>5</v>
      </c>
      <c r="H2" s="5" t="s">
        <v>0</v>
      </c>
    </row>
    <row r="3" spans="1:8" ht="24" customHeight="1" x14ac:dyDescent="0.25">
      <c r="A3" s="6" t="s">
        <v>95</v>
      </c>
      <c r="B3" s="5" t="s">
        <v>14</v>
      </c>
      <c r="C3" s="5" t="s">
        <v>57</v>
      </c>
      <c r="D3" s="8" t="s">
        <v>58</v>
      </c>
      <c r="E3" s="9">
        <v>43</v>
      </c>
      <c r="F3" s="9">
        <v>43</v>
      </c>
      <c r="G3" s="5" t="s">
        <v>5</v>
      </c>
      <c r="H3" s="5" t="s">
        <v>0</v>
      </c>
    </row>
    <row r="4" spans="1:8" ht="24" customHeight="1" x14ac:dyDescent="0.25">
      <c r="A4" s="6" t="s">
        <v>97</v>
      </c>
      <c r="B4" s="6" t="s">
        <v>59</v>
      </c>
      <c r="C4" s="10" t="s">
        <v>60</v>
      </c>
      <c r="D4" s="10" t="s">
        <v>60</v>
      </c>
      <c r="E4" s="11">
        <v>22</v>
      </c>
      <c r="F4" s="11">
        <v>60</v>
      </c>
      <c r="G4" s="5" t="s">
        <v>5</v>
      </c>
      <c r="H4" s="5" t="s">
        <v>0</v>
      </c>
    </row>
    <row r="5" spans="1:8" ht="24" customHeight="1" x14ac:dyDescent="0.25">
      <c r="A5" s="5" t="s">
        <v>78</v>
      </c>
      <c r="B5" s="6" t="s">
        <v>61</v>
      </c>
      <c r="C5" s="7">
        <v>267</v>
      </c>
      <c r="D5" s="8">
        <v>301668</v>
      </c>
      <c r="E5" s="9">
        <v>3</v>
      </c>
      <c r="F5" s="9">
        <v>3686</v>
      </c>
      <c r="G5" s="12" t="s">
        <v>13</v>
      </c>
      <c r="H5" s="5" t="s">
        <v>12</v>
      </c>
    </row>
    <row r="6" spans="1:8" ht="24" customHeight="1" x14ac:dyDescent="0.25">
      <c r="A6" s="5" t="s">
        <v>75</v>
      </c>
      <c r="B6" s="13" t="s">
        <v>62</v>
      </c>
      <c r="C6" s="7">
        <v>220</v>
      </c>
      <c r="D6" s="14" t="s">
        <v>63</v>
      </c>
      <c r="E6" s="9">
        <v>768</v>
      </c>
      <c r="F6" s="9">
        <v>2640</v>
      </c>
      <c r="G6" s="15" t="s">
        <v>5</v>
      </c>
      <c r="H6" s="5" t="s">
        <v>0</v>
      </c>
    </row>
    <row r="7" spans="1:8" ht="24" customHeight="1" x14ac:dyDescent="0.25">
      <c r="A7" s="5" t="s">
        <v>90</v>
      </c>
      <c r="B7" s="16" t="s">
        <v>64</v>
      </c>
      <c r="C7" s="17">
        <v>85</v>
      </c>
      <c r="D7" s="14">
        <v>295389</v>
      </c>
      <c r="E7" s="18">
        <v>348</v>
      </c>
      <c r="F7" s="18">
        <v>12054</v>
      </c>
      <c r="G7" s="15" t="s">
        <v>5</v>
      </c>
      <c r="H7" s="16" t="s">
        <v>0</v>
      </c>
    </row>
    <row r="8" spans="1:8" ht="24" customHeight="1" x14ac:dyDescent="0.25">
      <c r="A8" s="5" t="s">
        <v>81</v>
      </c>
      <c r="B8" s="19" t="s">
        <v>65</v>
      </c>
      <c r="C8" s="7">
        <v>147</v>
      </c>
      <c r="D8" s="8">
        <v>2169533</v>
      </c>
      <c r="E8" s="9">
        <v>918</v>
      </c>
      <c r="F8" s="20">
        <v>1006108</v>
      </c>
      <c r="G8" s="12" t="s">
        <v>7</v>
      </c>
      <c r="H8" s="21" t="s">
        <v>27</v>
      </c>
    </row>
    <row r="9" spans="1:8" ht="24" customHeight="1" x14ac:dyDescent="0.25">
      <c r="A9" s="5" t="s">
        <v>76</v>
      </c>
      <c r="B9" s="19" t="s">
        <v>66</v>
      </c>
      <c r="C9" s="7">
        <v>64</v>
      </c>
      <c r="D9" s="8">
        <v>257692092</v>
      </c>
      <c r="E9" s="9">
        <v>378</v>
      </c>
      <c r="F9" s="20">
        <v>491516</v>
      </c>
      <c r="G9" s="12" t="s">
        <v>13</v>
      </c>
      <c r="H9" s="5" t="s">
        <v>67</v>
      </c>
    </row>
    <row r="10" spans="1:8" ht="24" customHeight="1" x14ac:dyDescent="0.25">
      <c r="A10" s="5" t="s">
        <v>96</v>
      </c>
      <c r="B10" s="16" t="s">
        <v>68</v>
      </c>
      <c r="C10" s="17" t="s">
        <v>69</v>
      </c>
      <c r="D10" s="14">
        <v>5730544</v>
      </c>
      <c r="E10" s="18">
        <v>17</v>
      </c>
      <c r="F10" s="18">
        <v>17</v>
      </c>
      <c r="G10" s="15" t="s">
        <v>5</v>
      </c>
      <c r="H10" s="16" t="s">
        <v>0</v>
      </c>
    </row>
    <row r="11" spans="1:8" ht="24" customHeight="1" x14ac:dyDescent="0.25">
      <c r="A11" s="5" t="s">
        <v>96</v>
      </c>
      <c r="B11" s="16" t="s">
        <v>70</v>
      </c>
      <c r="C11" s="17" t="s">
        <v>71</v>
      </c>
      <c r="D11" s="14">
        <v>198505</v>
      </c>
      <c r="E11" s="18">
        <v>1058</v>
      </c>
      <c r="F11" s="18">
        <v>1058</v>
      </c>
      <c r="G11" s="15" t="s">
        <v>5</v>
      </c>
      <c r="H11" s="16" t="s">
        <v>0</v>
      </c>
    </row>
    <row r="12" spans="1:8" ht="24" customHeight="1" x14ac:dyDescent="0.25">
      <c r="A12" s="5" t="s">
        <v>96</v>
      </c>
      <c r="B12" s="16" t="s">
        <v>72</v>
      </c>
      <c r="C12" s="17" t="s">
        <v>73</v>
      </c>
      <c r="D12" s="14">
        <v>5730602</v>
      </c>
      <c r="E12" s="18">
        <v>3143</v>
      </c>
      <c r="F12" s="18">
        <v>3143</v>
      </c>
      <c r="G12" s="15" t="s">
        <v>5</v>
      </c>
      <c r="H12" s="16" t="s">
        <v>0</v>
      </c>
    </row>
    <row r="13" spans="1:8" ht="24" customHeight="1" x14ac:dyDescent="0.25">
      <c r="A13" s="5" t="s">
        <v>96</v>
      </c>
      <c r="B13" s="16" t="s">
        <v>74</v>
      </c>
      <c r="C13" s="17" t="s">
        <v>69</v>
      </c>
      <c r="D13" s="14">
        <v>5730544</v>
      </c>
      <c r="E13" s="18">
        <v>22</v>
      </c>
      <c r="F13" s="18">
        <v>22</v>
      </c>
      <c r="G13" s="15" t="s">
        <v>5</v>
      </c>
      <c r="H13" s="16" t="s">
        <v>0</v>
      </c>
    </row>
    <row r="14" spans="1:8" ht="24" customHeight="1" x14ac:dyDescent="0.25">
      <c r="A14" s="5" t="s">
        <v>82</v>
      </c>
      <c r="B14" s="16" t="s">
        <v>33</v>
      </c>
      <c r="C14" s="7" t="s">
        <v>34</v>
      </c>
      <c r="D14" s="7">
        <v>278551900</v>
      </c>
      <c r="E14" s="9">
        <v>1</v>
      </c>
      <c r="F14" s="9">
        <v>2</v>
      </c>
      <c r="G14" s="15" t="s">
        <v>5</v>
      </c>
      <c r="H14" s="5" t="s">
        <v>0</v>
      </c>
    </row>
    <row r="15" spans="1:8" ht="24" customHeight="1" x14ac:dyDescent="0.25">
      <c r="A15" s="5" t="s">
        <v>83</v>
      </c>
      <c r="B15" s="16" t="s">
        <v>35</v>
      </c>
      <c r="C15" s="7" t="s">
        <v>36</v>
      </c>
      <c r="D15" s="7">
        <v>132981130</v>
      </c>
      <c r="E15" s="9">
        <v>3</v>
      </c>
      <c r="F15" s="9">
        <v>14</v>
      </c>
      <c r="G15" s="15" t="s">
        <v>5</v>
      </c>
      <c r="H15" s="5" t="s">
        <v>0</v>
      </c>
    </row>
    <row r="16" spans="1:8" ht="24" customHeight="1" x14ac:dyDescent="0.25">
      <c r="A16" s="5" t="s">
        <v>84</v>
      </c>
      <c r="B16" s="16" t="s">
        <v>37</v>
      </c>
      <c r="C16" s="7" t="s">
        <v>38</v>
      </c>
      <c r="D16" s="7" t="s">
        <v>39</v>
      </c>
      <c r="E16" s="9">
        <v>3</v>
      </c>
      <c r="F16" s="9">
        <v>7</v>
      </c>
      <c r="G16" s="15" t="s">
        <v>5</v>
      </c>
      <c r="H16" s="5" t="s">
        <v>0</v>
      </c>
    </row>
    <row r="17" spans="1:8" ht="24" customHeight="1" x14ac:dyDescent="0.25">
      <c r="A17" s="5" t="s">
        <v>85</v>
      </c>
      <c r="B17" s="16" t="s">
        <v>40</v>
      </c>
      <c r="C17" s="7">
        <v>18</v>
      </c>
      <c r="D17" s="7">
        <v>512885</v>
      </c>
      <c r="E17" s="9">
        <v>667</v>
      </c>
      <c r="F17" s="9">
        <v>667</v>
      </c>
      <c r="G17" s="15" t="s">
        <v>5</v>
      </c>
      <c r="H17" s="5" t="s">
        <v>0</v>
      </c>
    </row>
    <row r="18" spans="1:8" ht="24" customHeight="1" x14ac:dyDescent="0.25">
      <c r="A18" s="5" t="s">
        <v>86</v>
      </c>
      <c r="B18" s="16" t="s">
        <v>16</v>
      </c>
      <c r="C18" s="7" t="s">
        <v>41</v>
      </c>
      <c r="D18" s="14" t="s">
        <v>42</v>
      </c>
      <c r="E18" s="9">
        <v>336</v>
      </c>
      <c r="F18" s="9">
        <v>336</v>
      </c>
      <c r="G18" s="15" t="s">
        <v>6</v>
      </c>
      <c r="H18" s="5" t="s">
        <v>0</v>
      </c>
    </row>
    <row r="19" spans="1:8" ht="24" customHeight="1" x14ac:dyDescent="0.25">
      <c r="A19" s="5" t="s">
        <v>79</v>
      </c>
      <c r="B19" s="16" t="s">
        <v>43</v>
      </c>
      <c r="C19" s="7">
        <v>26</v>
      </c>
      <c r="D19" s="14">
        <v>209274522</v>
      </c>
      <c r="E19" s="9">
        <v>42</v>
      </c>
      <c r="F19" s="9">
        <v>6007</v>
      </c>
      <c r="G19" s="12" t="s">
        <v>13</v>
      </c>
      <c r="H19" s="5" t="s">
        <v>12</v>
      </c>
    </row>
    <row r="20" spans="1:8" ht="24" customHeight="1" x14ac:dyDescent="0.25">
      <c r="A20" s="5" t="s">
        <v>79</v>
      </c>
      <c r="B20" s="16" t="s">
        <v>44</v>
      </c>
      <c r="C20" s="7">
        <v>75</v>
      </c>
      <c r="D20" s="14">
        <v>77820285</v>
      </c>
      <c r="E20" s="9">
        <v>145</v>
      </c>
      <c r="F20" s="9">
        <v>14700</v>
      </c>
      <c r="G20" s="12" t="s">
        <v>13</v>
      </c>
      <c r="H20" s="5" t="s">
        <v>12</v>
      </c>
    </row>
    <row r="21" spans="1:8" ht="24" customHeight="1" x14ac:dyDescent="0.25">
      <c r="A21" s="5" t="s">
        <v>79</v>
      </c>
      <c r="B21" s="16" t="s">
        <v>45</v>
      </c>
      <c r="C21" s="7">
        <v>95</v>
      </c>
      <c r="D21" s="14">
        <v>1117394</v>
      </c>
      <c r="E21" s="9">
        <v>89</v>
      </c>
      <c r="F21" s="9">
        <v>5590</v>
      </c>
      <c r="G21" s="12" t="s">
        <v>13</v>
      </c>
      <c r="H21" s="5" t="s">
        <v>12</v>
      </c>
    </row>
    <row r="22" spans="1:8" ht="24" customHeight="1" x14ac:dyDescent="0.25">
      <c r="A22" s="5" t="s">
        <v>79</v>
      </c>
      <c r="B22" s="16" t="s">
        <v>46</v>
      </c>
      <c r="C22" s="7">
        <v>447</v>
      </c>
      <c r="D22" s="14">
        <v>5636096</v>
      </c>
      <c r="E22" s="9">
        <v>36</v>
      </c>
      <c r="F22" s="9">
        <v>3135</v>
      </c>
      <c r="G22" s="12" t="s">
        <v>13</v>
      </c>
      <c r="H22" s="5" t="s">
        <v>12</v>
      </c>
    </row>
    <row r="23" spans="1:8" ht="24" customHeight="1" x14ac:dyDescent="0.25">
      <c r="A23" s="5" t="s">
        <v>87</v>
      </c>
      <c r="B23" s="16" t="s">
        <v>47</v>
      </c>
      <c r="C23" s="7">
        <v>435</v>
      </c>
      <c r="D23" s="14">
        <v>281596</v>
      </c>
      <c r="E23" s="9">
        <v>32</v>
      </c>
      <c r="F23" s="9">
        <v>32</v>
      </c>
      <c r="G23" s="15" t="s">
        <v>5</v>
      </c>
      <c r="H23" s="5" t="s">
        <v>0</v>
      </c>
    </row>
    <row r="24" spans="1:8" ht="24" customHeight="1" x14ac:dyDescent="0.25">
      <c r="A24" s="5" t="s">
        <v>76</v>
      </c>
      <c r="B24" s="13" t="s">
        <v>48</v>
      </c>
      <c r="C24" s="7">
        <v>38</v>
      </c>
      <c r="D24" s="14">
        <v>2990147</v>
      </c>
      <c r="E24" s="9">
        <v>665</v>
      </c>
      <c r="F24" s="9">
        <v>25414</v>
      </c>
      <c r="G24" s="15" t="s">
        <v>5</v>
      </c>
      <c r="H24" s="5" t="s">
        <v>0</v>
      </c>
    </row>
    <row r="25" spans="1:8" ht="24" customHeight="1" x14ac:dyDescent="0.25">
      <c r="A25" s="5" t="s">
        <v>76</v>
      </c>
      <c r="B25" s="13" t="s">
        <v>49</v>
      </c>
      <c r="C25" s="7">
        <v>38</v>
      </c>
      <c r="D25" s="14">
        <v>6785470</v>
      </c>
      <c r="E25" s="9">
        <v>19</v>
      </c>
      <c r="F25" s="9">
        <v>19755</v>
      </c>
      <c r="G25" s="15" t="s">
        <v>5</v>
      </c>
      <c r="H25" s="5" t="s">
        <v>0</v>
      </c>
    </row>
    <row r="26" spans="1:8" ht="24" customHeight="1" x14ac:dyDescent="0.25">
      <c r="A26" s="5" t="s">
        <v>76</v>
      </c>
      <c r="B26" s="13" t="s">
        <v>50</v>
      </c>
      <c r="C26" s="7">
        <v>38</v>
      </c>
      <c r="D26" s="14">
        <v>23857318</v>
      </c>
      <c r="E26" s="9">
        <v>20</v>
      </c>
      <c r="F26" s="9">
        <v>2063</v>
      </c>
      <c r="G26" s="15" t="s">
        <v>5</v>
      </c>
      <c r="H26" s="5" t="s">
        <v>0</v>
      </c>
    </row>
    <row r="27" spans="1:8" ht="24" customHeight="1" x14ac:dyDescent="0.25">
      <c r="A27" s="5" t="s">
        <v>76</v>
      </c>
      <c r="B27" s="13" t="s">
        <v>51</v>
      </c>
      <c r="C27" s="7">
        <v>143</v>
      </c>
      <c r="D27" s="14">
        <v>2561149</v>
      </c>
      <c r="E27" s="9">
        <v>94</v>
      </c>
      <c r="F27" s="9">
        <v>7173</v>
      </c>
      <c r="G27" s="15" t="s">
        <v>5</v>
      </c>
      <c r="H27" s="5" t="s">
        <v>0</v>
      </c>
    </row>
    <row r="28" spans="1:8" ht="24" customHeight="1" x14ac:dyDescent="0.25">
      <c r="A28" s="5" t="s">
        <v>76</v>
      </c>
      <c r="B28" s="13" t="s">
        <v>88</v>
      </c>
      <c r="C28" s="7">
        <v>342</v>
      </c>
      <c r="D28" s="14">
        <v>251441869</v>
      </c>
      <c r="E28" s="9">
        <v>154</v>
      </c>
      <c r="F28" s="9">
        <v>0</v>
      </c>
      <c r="G28" s="15" t="s">
        <v>5</v>
      </c>
      <c r="H28" s="5" t="s">
        <v>0</v>
      </c>
    </row>
    <row r="29" spans="1:8" ht="24" customHeight="1" x14ac:dyDescent="0.25">
      <c r="A29" s="5" t="s">
        <v>89</v>
      </c>
      <c r="B29" s="13" t="s">
        <v>52</v>
      </c>
      <c r="C29" s="7" t="s">
        <v>53</v>
      </c>
      <c r="D29" s="14" t="s">
        <v>54</v>
      </c>
      <c r="E29" s="9">
        <v>81</v>
      </c>
      <c r="F29" s="9">
        <f>38+1436</f>
        <v>1474</v>
      </c>
      <c r="G29" s="15" t="s">
        <v>5</v>
      </c>
      <c r="H29" s="5" t="s">
        <v>0</v>
      </c>
    </row>
    <row r="30" spans="1:8" ht="24" customHeight="1" x14ac:dyDescent="0.25">
      <c r="A30" s="5" t="s">
        <v>90</v>
      </c>
      <c r="B30" s="13" t="s">
        <v>55</v>
      </c>
      <c r="C30" s="7">
        <v>29</v>
      </c>
      <c r="D30" s="14">
        <v>594890</v>
      </c>
      <c r="E30" s="9">
        <v>316</v>
      </c>
      <c r="F30" s="9">
        <v>322002</v>
      </c>
      <c r="G30" s="12" t="s">
        <v>7</v>
      </c>
      <c r="H30" s="21" t="s">
        <v>8</v>
      </c>
    </row>
    <row r="31" spans="1:8" ht="24" customHeight="1" x14ac:dyDescent="0.25">
      <c r="A31" s="5" t="s">
        <v>91</v>
      </c>
      <c r="B31" s="13" t="s">
        <v>14</v>
      </c>
      <c r="C31" s="7">
        <v>228</v>
      </c>
      <c r="D31" s="14">
        <v>241531589</v>
      </c>
      <c r="E31" s="9">
        <v>284</v>
      </c>
      <c r="F31" s="9">
        <v>0</v>
      </c>
      <c r="G31" s="16" t="s">
        <v>5</v>
      </c>
      <c r="H31" s="5" t="s">
        <v>0</v>
      </c>
    </row>
    <row r="32" spans="1:8" ht="24" customHeight="1" x14ac:dyDescent="0.25">
      <c r="A32" s="5" t="s">
        <v>92</v>
      </c>
      <c r="B32" s="13" t="s">
        <v>14</v>
      </c>
      <c r="C32" s="7">
        <v>118</v>
      </c>
      <c r="D32" s="16" t="s">
        <v>56</v>
      </c>
      <c r="E32" s="9">
        <v>452</v>
      </c>
      <c r="F32" s="9">
        <v>0</v>
      </c>
      <c r="G32" s="16" t="s">
        <v>5</v>
      </c>
      <c r="H32" s="5" t="s">
        <v>0</v>
      </c>
    </row>
    <row r="33" spans="1:8" ht="24" customHeight="1" x14ac:dyDescent="0.25">
      <c r="A33" s="5" t="s">
        <v>94</v>
      </c>
      <c r="B33" s="13" t="s">
        <v>14</v>
      </c>
      <c r="C33" s="5" t="s">
        <v>57</v>
      </c>
      <c r="D33" s="14" t="s">
        <v>58</v>
      </c>
      <c r="E33" s="9">
        <v>43</v>
      </c>
      <c r="F33" s="9">
        <v>43</v>
      </c>
      <c r="G33" s="16" t="s">
        <v>5</v>
      </c>
      <c r="H33" s="5" t="s">
        <v>0</v>
      </c>
    </row>
    <row r="34" spans="1:8" ht="24" customHeight="1" x14ac:dyDescent="0.25">
      <c r="A34" s="5" t="s">
        <v>79</v>
      </c>
      <c r="B34" s="6" t="s">
        <v>26</v>
      </c>
      <c r="C34" s="7">
        <v>21</v>
      </c>
      <c r="D34" s="8">
        <v>23904630</v>
      </c>
      <c r="E34" s="9">
        <v>4</v>
      </c>
      <c r="F34" s="8">
        <v>883</v>
      </c>
      <c r="G34" s="12" t="s">
        <v>7</v>
      </c>
      <c r="H34" s="21" t="s">
        <v>27</v>
      </c>
    </row>
    <row r="35" spans="1:8" ht="24" customHeight="1" x14ac:dyDescent="0.25">
      <c r="A35" s="5" t="s">
        <v>79</v>
      </c>
      <c r="B35" s="6" t="s">
        <v>28</v>
      </c>
      <c r="C35" s="7">
        <v>21</v>
      </c>
      <c r="D35" s="8">
        <v>895795</v>
      </c>
      <c r="E35" s="9">
        <v>8</v>
      </c>
      <c r="F35" s="9">
        <v>3066</v>
      </c>
      <c r="G35" s="12" t="s">
        <v>7</v>
      </c>
      <c r="H35" s="21" t="s">
        <v>27</v>
      </c>
    </row>
    <row r="36" spans="1:8" ht="24" customHeight="1" x14ac:dyDescent="0.25">
      <c r="A36" s="5" t="s">
        <v>80</v>
      </c>
      <c r="B36" s="6" t="s">
        <v>29</v>
      </c>
      <c r="C36" s="7">
        <v>85</v>
      </c>
      <c r="D36" s="8">
        <v>584668</v>
      </c>
      <c r="E36" s="9">
        <v>16064</v>
      </c>
      <c r="F36" s="9">
        <v>0</v>
      </c>
      <c r="G36" s="12" t="s">
        <v>5</v>
      </c>
      <c r="H36" s="5" t="s">
        <v>0</v>
      </c>
    </row>
    <row r="37" spans="1:8" ht="24" customHeight="1" x14ac:dyDescent="0.25">
      <c r="A37" s="5" t="s">
        <v>80</v>
      </c>
      <c r="B37" s="6" t="s">
        <v>30</v>
      </c>
      <c r="C37" s="7">
        <v>181</v>
      </c>
      <c r="D37" s="7">
        <v>1136002</v>
      </c>
      <c r="E37" s="9">
        <v>967</v>
      </c>
      <c r="F37" s="9">
        <v>0</v>
      </c>
      <c r="G37" s="12" t="s">
        <v>5</v>
      </c>
      <c r="H37" s="5" t="s">
        <v>0</v>
      </c>
    </row>
    <row r="38" spans="1:8" ht="24" customHeight="1" x14ac:dyDescent="0.25">
      <c r="A38" s="5" t="s">
        <v>81</v>
      </c>
      <c r="B38" s="16" t="s">
        <v>31</v>
      </c>
      <c r="C38" s="7">
        <v>147</v>
      </c>
      <c r="D38" s="7">
        <v>2173193</v>
      </c>
      <c r="E38" s="9">
        <v>426</v>
      </c>
      <c r="F38" s="9">
        <v>490948</v>
      </c>
      <c r="G38" s="12" t="s">
        <v>7</v>
      </c>
      <c r="H38" s="21" t="s">
        <v>27</v>
      </c>
    </row>
    <row r="39" spans="1:8" ht="24" customHeight="1" x14ac:dyDescent="0.25">
      <c r="A39" s="5" t="s">
        <v>81</v>
      </c>
      <c r="B39" s="16" t="s">
        <v>32</v>
      </c>
      <c r="C39" s="7">
        <v>147</v>
      </c>
      <c r="D39" s="7">
        <v>2169790</v>
      </c>
      <c r="E39" s="9">
        <v>1690</v>
      </c>
      <c r="F39" s="9">
        <v>1818256</v>
      </c>
      <c r="G39" s="12" t="s">
        <v>7</v>
      </c>
      <c r="H39" s="21" t="s">
        <v>27</v>
      </c>
    </row>
    <row r="40" spans="1:8" ht="24" customHeight="1" x14ac:dyDescent="0.25">
      <c r="A40" s="5" t="s">
        <v>75</v>
      </c>
      <c r="B40" s="5" t="s">
        <v>17</v>
      </c>
      <c r="C40" s="7" t="s">
        <v>15</v>
      </c>
      <c r="D40" s="8">
        <v>271789385</v>
      </c>
      <c r="E40" s="9">
        <v>2059</v>
      </c>
      <c r="F40" s="9">
        <v>0</v>
      </c>
      <c r="G40" s="12" t="s">
        <v>5</v>
      </c>
      <c r="H40" s="5" t="s">
        <v>0</v>
      </c>
    </row>
    <row r="41" spans="1:8" ht="24" customHeight="1" x14ac:dyDescent="0.25">
      <c r="A41" s="5" t="s">
        <v>76</v>
      </c>
      <c r="B41" s="16" t="s">
        <v>18</v>
      </c>
      <c r="C41" s="7" t="s">
        <v>19</v>
      </c>
      <c r="D41" s="14" t="s">
        <v>20</v>
      </c>
      <c r="E41" s="9">
        <v>36</v>
      </c>
      <c r="F41" s="9">
        <v>393</v>
      </c>
      <c r="G41" s="15" t="s">
        <v>5</v>
      </c>
      <c r="H41" s="5" t="s">
        <v>0</v>
      </c>
    </row>
    <row r="42" spans="1:8" ht="24" customHeight="1" x14ac:dyDescent="0.25">
      <c r="A42" s="5" t="s">
        <v>78</v>
      </c>
      <c r="B42" s="5" t="s">
        <v>21</v>
      </c>
      <c r="C42" s="7" t="s">
        <v>9</v>
      </c>
      <c r="D42" s="8" t="s">
        <v>22</v>
      </c>
      <c r="E42" s="9">
        <v>115</v>
      </c>
      <c r="F42" s="9">
        <v>4836</v>
      </c>
      <c r="G42" s="12" t="s">
        <v>10</v>
      </c>
      <c r="H42" s="5" t="s">
        <v>11</v>
      </c>
    </row>
    <row r="43" spans="1:8" ht="24" customHeight="1" x14ac:dyDescent="0.25">
      <c r="A43" s="5" t="s">
        <v>78</v>
      </c>
      <c r="B43" s="5" t="s">
        <v>23</v>
      </c>
      <c r="C43" s="7" t="s">
        <v>9</v>
      </c>
      <c r="D43" s="8" t="s">
        <v>24</v>
      </c>
      <c r="E43" s="9">
        <v>49</v>
      </c>
      <c r="F43" s="9">
        <v>2383</v>
      </c>
      <c r="G43" s="12" t="s">
        <v>10</v>
      </c>
      <c r="H43" s="5" t="s">
        <v>11</v>
      </c>
    </row>
    <row r="44" spans="1:8" ht="24" customHeight="1" x14ac:dyDescent="0.25">
      <c r="A44" s="16" t="s">
        <v>78</v>
      </c>
      <c r="B44" s="16" t="s">
        <v>25</v>
      </c>
      <c r="C44" s="17">
        <v>77</v>
      </c>
      <c r="D44" s="14">
        <v>613604</v>
      </c>
      <c r="E44" s="18">
        <v>7</v>
      </c>
      <c r="F44" s="18">
        <v>4800</v>
      </c>
      <c r="G44" s="15" t="s">
        <v>13</v>
      </c>
      <c r="H44" s="16" t="s">
        <v>12</v>
      </c>
    </row>
    <row r="45" spans="1:8" ht="24" customHeight="1" x14ac:dyDescent="0.25">
      <c r="A45" s="22" t="s">
        <v>76</v>
      </c>
      <c r="B45" s="5" t="s">
        <v>77</v>
      </c>
      <c r="C45" s="7">
        <v>24</v>
      </c>
      <c r="D45" s="8">
        <v>594258</v>
      </c>
      <c r="E45" s="7">
        <v>296</v>
      </c>
      <c r="F45" s="9">
        <v>19457</v>
      </c>
      <c r="G45" s="12" t="s">
        <v>5</v>
      </c>
      <c r="H45" s="5" t="s">
        <v>12</v>
      </c>
    </row>
  </sheetData>
  <customSheetViews>
    <customSheetView guid="{0026B1AE-7CE0-4E92-96E7-EDFB8C807952}" filter="1" showAutoFilter="1">
      <pageMargins left="0.7" right="0.7" top="0.75" bottom="0.75" header="0.3" footer="0.3"/>
      <autoFilter ref="A1:R1026" xr:uid="{EAA2AC39-930F-4D7D-9162-23BE6459F06F}"/>
    </customSheetView>
    <customSheetView guid="{CBF1F6DF-8663-4D78-B9C0-71922E651514}" filter="1" showAutoFilter="1">
      <pageMargins left="0.7" right="0.7" top="0.75" bottom="0.75" header="0.3" footer="0.3"/>
      <autoFilter ref="A1:R1026" xr:uid="{2E1B6DC3-70CC-4912-A630-B669E47D5A27}">
        <filterColumn colId="0">
          <filters blank="1">
            <filter val="Ancestry - 42804 - A4115 - 0001"/>
            <filter val="Ancestry - 44354 - A4171"/>
            <filter val="Ancestry - 44544 - New York"/>
            <filter val="Ancestry - 44642 - A3952 - 0001"/>
            <filter val="Ancestry - A3552"/>
            <filter val="Ancestry 43212 - A4169"/>
            <filter val="Ancestry-44015-RLSL-Maryland"/>
            <filter val="Ancestry-44091-A3691"/>
            <filter val="Ancestry-44535-NorthDakota_DraftCards4th"/>
            <filter val="Ancestry-A3998-0001"/>
            <filter val="Ancestry-A4143-0001"/>
            <filter val="Ancestry-RLSL-rg-147-Arkansas-2173189"/>
            <filter val="Ancestry-RLSL-rg-147-Louisiana-2169763"/>
            <filter val="Community 06-08-2022"/>
            <filter val="Community 06-09-2022"/>
            <filter val="Community 06-15-2022"/>
            <filter val="FamiliySearch-1stDraftCards-Texas"/>
            <filter val="FamiliySearch-2ndDraftCards-Louisiana"/>
            <filter val="FamilySearch 15-1245_US-WA - 23904630"/>
            <filter val="FamilySearch 15-1245_US-WA - 895795"/>
            <filter val="FamilySearch-RLSL-rg-147-Arkansas-2169533"/>
            <filter val="Hub 8-19-22"/>
            <filter val="Hub 8-31-22"/>
            <filter val="LELX 07-06-2022"/>
            <filter val="LELX 07-19-2022"/>
            <filter val="LELX 07-29-2022"/>
            <filter val="LELX 09-02-2022"/>
            <filter val="LPBHO 09-08-2022"/>
            <filter val="LPGRF 09-08-2022"/>
            <filter val="LPGWB 09-01-2021 Revised"/>
            <filter val="LPHST 06-07-2022"/>
            <filter val="LPHST 06-15-2022"/>
            <filter val="LPHST 06-16-2022"/>
            <filter val="LPHST 07-13-2022"/>
            <filter val="LPHST 07-20-2022"/>
            <filter val="LPHST 08-11-2022"/>
            <filter val="LPHST 08-17-2022"/>
            <filter val="LPHST 09-13-2022"/>
            <filter val="LPJC 08-26-2022"/>
            <filter val="LPLBJ 08-01-2022"/>
            <filter val="LPLBJ 09-08-2022"/>
            <filter val="LPRN 06-07-2022"/>
            <filter val="LPRN 06-13-2022 Combined"/>
            <filter val="LPRN 06-21-2022"/>
            <filter val="LPRN 06-29-2022"/>
            <filter val="LPRN 07-19-2022"/>
            <filter val="LPRN 08-11-2022"/>
            <filter val="LPRR 08-05-2022 Audio"/>
            <filter val="LPRR 08-05-2022 Crosswalk"/>
            <filter val="LPRR 08-05-2022 WHPO"/>
            <filter val="LPRR 08-05-2022 WHTV"/>
            <filter val="LPWJC 06-30-2022"/>
            <filter val="LPWJC 07-15-2022"/>
            <filter val="LPWJC 07-29-2022"/>
            <filter val="LPWJC 08-19-2022"/>
            <filter val="RDEP 05-26-2022"/>
            <filter val="RDEP 06-09-2022"/>
            <filter val="RDEP 06-09-2022 Deletion"/>
            <filter val="RDEP 06-15-2022"/>
            <filter val="RDEP 06-16-2022"/>
            <filter val="RDEP 06-23-2022 Items/ItemAVs"/>
            <filter val="RDEP 07-12-2022 - Delete 01"/>
            <filter val="RDEP 07-14-2022"/>
            <filter val="RDEP 07-18-2022 FU"/>
            <filter val="RDEP 07-18-2022 Items"/>
            <filter val="RDEP 07-28-2022"/>
            <filter val="RDEP 08-01-2022"/>
            <filter val="RDEP 08-26-2022"/>
            <filter val="RDEP FY17 # 746 (02/07/2017) - deletion"/>
            <filter val="RDF 05-18-2022 - Watergate"/>
            <filter val="RDF 06-08-2022"/>
            <filter val="RDF 08-18-2022"/>
            <filter val="RDSC 05-27-2022"/>
            <filter val="RDSC 06-03-2022"/>
            <filter val="RDSC 06-09-2022 Sarah"/>
            <filter val="RDSC 06-22-2022 6"/>
            <filter val="RDSC 06-22-2022 7"/>
            <filter val="RDSC 06-27-2022"/>
            <filter val="RDSC 06-29-2022"/>
            <filter val="RDSC 06-29-2022 Andrew"/>
            <filter val="RDSC 06-29-2022 Frankie"/>
            <filter val="RDSC 06-29-2022 Frankie2"/>
            <filter val="RDSC 07-15-2022"/>
            <filter val="RDSC 07-18-2022"/>
            <filter val="RDSC 07-20-2022"/>
            <filter val="RDSC 07-20-2022 - and 07-21-2022 Delete"/>
            <filter val="RDSC 07-21-2022"/>
            <filter val="RDSC 07-21-2022 Items"/>
            <filter val="RDSC 07-26-2022 Crosswalk"/>
            <filter val="RDSC 07-26-2022 Fixes"/>
            <filter val="RDSC 08-22-2022"/>
            <filter val="RDSC 08-31-2022"/>
            <filter val="RDSM 06-06-2022"/>
            <filter val="RDSM 07-06-2022"/>
            <filter val="RDSS 06-08-2022"/>
            <filter val="RDSS 07-13-2022"/>
            <filter val="RDSS 07-19-2022"/>
            <filter val="RDSS 08-01-2022"/>
            <filter val="RDSS 08-10-2022"/>
            <filter val="RDSS 08-11-2022"/>
            <filter val="RDSS 08-26-2022"/>
            <filter val="RDTP1 06-06-2022"/>
            <filter val="RDTP1 06-07-2022 FU"/>
            <filter val="RDTP1 06-14-2022 Combined"/>
            <filter val="RDTP1 07-11-2022"/>
            <filter val="RDTP1 08-04-2022"/>
            <filter val="RDTP1 08-09-2022"/>
            <filter val="RDTP1 08-24-2022-561058_M1954"/>
            <filter val="RDTP1 08-31-2022 - 613604_M1703"/>
            <filter val="RDTP1-07-05-2022-T1031"/>
            <filter val="RDTP1-08-12-2022-RG-107-628093-M221"/>
            <filter val="RDTP2 06-06-2022-602459_A1-102"/>
            <filter val="RDTP2 06-08-2022-5049244_A1-104"/>
            <filter val="RDTP2 06-09-2022-rg-242-229630550_T84"/>
            <filter val="RDTP2 06-22-2022 M995"/>
            <filter val="RDTP2 06-22-2022 T820"/>
            <filter val="RDTP2 07-06-2022 Army Valor Medal Review 407-23343463"/>
            <filter val="RDTP2 07-06-2022 Army Valor Medal Review 407-7513375"/>
            <filter val="RDTP2 07-06-2022 Army Valor Medal Review 407-7513377"/>
            <filter val="RDTP2 07-06-2022 M1496"/>
            <filter val="RDTP2 07-19-2022"/>
            <filter val="RDTP2 07-21-2022"/>
            <filter val="RDTP2 08-01-2022-RG 242-7788370-T311"/>
            <filter val="RDTP2 08-05-2022 M1024"/>
            <filter val="RDTP2 08-08-2022 - T77"/>
            <filter val="RDTP2 08-10-2022"/>
            <filter val="RDTP2 08-15-2022-RG 64-257692092-M939"/>
            <filter val="RDTP2 08-26-2022"/>
            <filter val="RDTP2 08-30-2022"/>
            <filter val="RDTP2_08-05-2022_RG38_143_Multiple-NAIDs-2990147"/>
            <filter val="RDTP2_09-06-2022_594258_VANDL-Batch-28"/>
            <filter val="RDTP2_7-20-2022_RG498_NAID5701226_"/>
            <filter val="RDTP2-06-06-2022-M590-654254"/>
            <filter val="RDTP2-06-06-2022-M590-654257"/>
            <filter val="RDTP2-06-06-2022-M590-654279"/>
            <filter val="RDTP2-06-09-2022-RG 33-Multiple-Series-T848"/>
            <filter val="RDTP2-06-09-2022-RG 33-Multiple-Series-T852"/>
            <filter val="RDTP2-06-09-2022-RG 33-Multiple-Series-T853"/>
            <filter val="RDTP2-06-09-2022-RG 33-Multiple-Series-T860"/>
            <filter val="RDTP2-06-09-2022-RG 33-Multiple-Series-T869"/>
            <filter val="RDTP2-06-09-2022-RG 33-Multiple-Series-T873"/>
            <filter val="RDTP2-06-09-2022-RG 33-Multiple-Series-T886"/>
            <filter val="RDTP2-06-10-2022-RG 241-159071266"/>
            <filter val="RDTP2-06-21-2022-RG 33 - T855 - 204376394"/>
            <filter val="RDTP2-06-21-2022-RG 33 - T858 - 206257283"/>
            <filter val="RDTP2-06-21-2022-RG 33 - T870 - 205133693"/>
            <filter val="RDTP2-06-22-2022-RG 60-5049249_A1-105"/>
            <filter val="RDTP2-06-30-2022-RG407_RG86-FRB-1593307"/>
            <filter val="RDTP2-06-30-2022-RG407_RG86-FRB-1593390"/>
            <filter val="RDTP2-06-30-2022-RG407_RG86-FRB-1600861"/>
            <filter val="RDTP2-06-30-2022-RG407_RG86-FRB-1600868"/>
            <filter val="RDTP2-06-30-2022-RG407_RG86-FRB-1600875"/>
            <filter val="RDTP2-06-30-2022-RG407_RG86-FRB-1633638"/>
            <filter val="RDTP2-06-30-2022-RG407_RG86-FRB-1726754"/>
            <filter val="RDTP2-07-05-2022-M1092"/>
            <filter val="RDTP2-07-05-2022-M824 - 001"/>
            <filter val="RDTP2-07-05-2022-M824 - 002"/>
            <filter val="RDTP2-07-05-2022-M824 - 003"/>
            <filter val="RDTP2-07-26-2022-M1513"/>
            <filter val="RDTP2-07-26-2022-M1868"/>
            <filter val="RDTP2-07-26-2022-M24"/>
            <filter val="RDTP2-07-26-2022-M974-001"/>
            <filter val="RDTP2-07-26-2022-M974-002"/>
            <filter val="RDTP2-07-27-2022-7788697_T354"/>
            <filter val="RDTP2-08-01-2022-RG 242-7788344-T175"/>
            <filter val="RDTP2-08-04-2022-RG120-6461890-T900"/>
            <filter val="RDTP2-08-15-2022-RG 60-5036675_A1-103."/>
            <filter val="RDTP2-RZA 05-31-2022 RG 165"/>
            <filter val="RDTP2-RZA 06-01-2022-RG-80-28273131-M1141"/>
            <filter val="REAT 05-25-2022"/>
            <filter val="REAT 08-16-2022"/>
            <filter val="REAT 09-15-2022"/>
            <filter val="REBO  08-30-2022_crosswalk"/>
            <filter val="REBO 06-02-2022"/>
            <filter val="REBO 06-07-2022"/>
            <filter val="REBO 06-08-2022"/>
            <filter val="REBO 07-06-2022"/>
            <filter val="REBO 07-12-2022"/>
            <filter val="REBO 07-12-2022 FU"/>
            <filter val="REBO 07-25-2022 Crosswalk"/>
            <filter val="REBO 08-04-2022"/>
            <filter val="REBO 08-05-2022"/>
            <filter val="REBO 08-24-2022"/>
            <filter val="RENY 09-14-2022-RG-85_NAID-584668"/>
            <filter val="RENY-09-02-2022-RG181_Logbooks"/>
            <filter val="RMCH 06-02-2022"/>
            <filter val="RMCH 06-15-2022"/>
            <filter val="RMCH 07-25-2022"/>
            <filter val="RMCH 08-24-2022"/>
            <filter val="RMKC 05-24-2022"/>
            <filter val="RWRS 07-05-2022"/>
            <filter val="RWRS 07-06-2022"/>
            <filter val="RWRS 07-20-2022"/>
            <filter val="RWRS 07-22-2022"/>
            <filter val="RWRS 08-11-2022"/>
            <filter val="RWSB 05-02-2022 (07-18-2022 - Delete)"/>
            <filter val="RWSB 05-23-2022"/>
            <filter val="RWSB 07-18-2022"/>
            <filter val="RWSE 07-15-2022"/>
            <filter val="RWSE 07-28-2022"/>
            <filter val="RWSE 08-24-2022"/>
            <filter val="RWSE-06-30-2022_RG49-209307988"/>
            <filter val="RWSE-06-30-2022_RG49-4478008"/>
            <filter val="RZA-RWSE_08-19-2022_RG-26-75-95-447-1117394"/>
            <filter val="RZA-RWSE_08-19-2022_RG-26-75-95-447-209274522"/>
            <filter val="RZA-RWSE_08-19-2022_RG-26-75-95-447-53636096"/>
            <filter val="RZA-RWSE_08-19-2022_RG-26-75-95-447-77820285"/>
            <filter val="VACGL-RDTP1-01"/>
            <filter val="VACGL-RDTP1-02"/>
            <filter val="VACGL-RDTP1-03"/>
            <filter val="VACGL-RDTP1-04"/>
            <filter val="VACGL-RDTP1-05"/>
            <filter val="VACGL-RDTP1-06"/>
            <filter val="VACGL-RDTP1-07"/>
            <filter val="VACGL-RDTP1-08"/>
            <filter val="VACGL-RDTP1-09"/>
            <filter val="VACGL-RDTP1-10"/>
            <filter val="VACGL-RDTP1-11"/>
            <filter val="VACGL-RDTP1-12"/>
            <filter val="VACGL-RDTP1-13"/>
            <filter val="VACGL-RDTP1-14"/>
            <filter val="VACGL-RDTP1-15"/>
            <filter val="VACGL-REAT-01"/>
            <filter val="VACGL-REBO-01"/>
            <filter val="VACGL-RENY-01"/>
            <filter val="VACGL-RWSE-01"/>
            <filter val="VANDL 0037"/>
            <filter val="VANDL 0038"/>
            <filter val="VANDL 0039"/>
          </filters>
        </filterColumn>
      </autoFilter>
    </customSheetView>
    <customSheetView guid="{8383783F-FE19-4604-8D06-1247063ECB7B}" filter="1" showAutoFilter="1">
      <pageMargins left="0.7" right="0.7" top="0.75" bottom="0.75" header="0.3" footer="0.3"/>
      <autoFilter ref="K1:K1026" xr:uid="{126B0A08-7D72-4586-8FCB-937DD4D4B8F3}">
        <filterColumn colId="0">
          <filters>
            <filter val="Digital Commonwealth / Harvard"/>
            <filter val="Fed Reserve Bank of St. Louis"/>
            <filter val="FWS"/>
            <filter val="NCAP"/>
            <filter val="NOAA"/>
          </filters>
        </filterColumn>
      </autoFilter>
    </customSheetView>
    <customSheetView guid="{CE69E6B8-5B29-417F-97A8-D505691A4316}" filter="1" showAutoFilter="1">
      <pageMargins left="0.7" right="0.7" top="0.75" bottom="0.75" header="0.3" footer="0.3"/>
      <autoFilter ref="A1:R1026" xr:uid="{39F38F12-FD49-4A10-8E6C-D83830807FD0}">
        <filterColumn colId="9">
          <filters blank="1">
            <filter val="Crowd"/>
            <filter val="Offices"/>
            <filter val="Projects"/>
          </filters>
        </filterColumn>
      </autoFilter>
    </customSheetView>
  </customSheetViews>
  <dataValidations count="4">
    <dataValidation type="list" allowBlank="1" showErrorMessage="1" sqref="H7:H8 H11:H12 H29 H40" xr:uid="{00000000-0002-0000-0100-000002000000}">
      <formula1>"Ancestry,FamilySearch,FWS,NOAA,NCAP,Fold3,Fed Reserve Bank of St. Louis,Digital Commonwealth / Harvard,The National Archives of Korea,Veterans Administration"</formula1>
    </dataValidation>
    <dataValidation type="list" allowBlank="1" sqref="H36" xr:uid="{00000000-0002-0000-0100-000004000000}">
      <formula1>"Accessioned,Contributor,Imaging Lab,Ancestry,FWS,NOAA,Fold3,Innovation Hub,Ref Unit"</formula1>
    </dataValidation>
    <dataValidation type="list" allowBlank="1" showErrorMessage="1" sqref="H9:H10 H13:H17 H22:H28 H30:H35 H37:H39 H42:H45" xr:uid="{00000000-0002-0000-0100-000009000000}">
      <formula1>"Custodial Unit,Labs,,,,,,,,"</formula1>
    </dataValidation>
    <dataValidation type="list" allowBlank="1" showErrorMessage="1" sqref="H5 H18:H21 H41" xr:uid="{00000000-0002-0000-0100-00000A000000}">
      <formula1>"Contractor,Labs,,,,,,,,"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 Shockley</dc:creator>
  <cp:lastModifiedBy>Jon</cp:lastModifiedBy>
  <dcterms:created xsi:type="dcterms:W3CDTF">2022-10-28T11:00:49Z</dcterms:created>
  <dcterms:modified xsi:type="dcterms:W3CDTF">2022-10-28T17:40:34Z</dcterms:modified>
</cp:coreProperties>
</file>